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BD179E63-6E7F-BE4C-8CFA-FA5088C277B8}" xr6:coauthVersionLast="45" xr6:coauthVersionMax="45" xr10:uidLastSave="{00000000-0000-0000-0000-000000000000}"/>
  <bookViews>
    <workbookView xWindow="0" yWindow="440" windowWidth="38400" windowHeight="19400" xr2:uid="{DB419ED9-1E1A-FF45-B6E1-758824BE95C6}"/>
  </bookViews>
  <sheets>
    <sheet name="Présentation" sheetId="5" r:id="rId1"/>
    <sheet name="Employés PhD" sheetId="4" r:id="rId2"/>
    <sheet name="Ratio PhD" sheetId="2" r:id="rId3"/>
    <sheet name="Liste complète" sheetId="1" r:id="rId4"/>
    <sheet name="Document de travai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4" l="1"/>
  <c r="B131" i="3" l="1"/>
  <c r="G11" i="3"/>
  <c r="G10" i="3"/>
  <c r="G9" i="3"/>
  <c r="G8" i="3"/>
  <c r="G7" i="3"/>
  <c r="G6" i="3"/>
  <c r="G5" i="3"/>
  <c r="G4" i="3"/>
  <c r="G3" i="3"/>
  <c r="G2" i="3"/>
  <c r="G1" i="3"/>
  <c r="F12" i="3"/>
  <c r="G12" i="3" s="1"/>
  <c r="D62" i="3"/>
  <c r="H135" i="1" l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F132" i="1"/>
  <c r="G94" i="1"/>
  <c r="G70" i="1"/>
  <c r="G93" i="1"/>
  <c r="G92" i="1"/>
  <c r="G91" i="1"/>
  <c r="G90" i="1"/>
  <c r="G89" i="1"/>
  <c r="G69" i="1"/>
  <c r="G88" i="1"/>
  <c r="G25" i="1"/>
  <c r="G87" i="1"/>
  <c r="G49" i="1"/>
  <c r="G68" i="1"/>
  <c r="G86" i="1"/>
  <c r="G67" i="1"/>
  <c r="G48" i="1"/>
  <c r="G85" i="1"/>
  <c r="G47" i="1"/>
  <c r="G34" i="1"/>
  <c r="G24" i="1"/>
  <c r="G11" i="1"/>
  <c r="G33" i="1"/>
  <c r="G46" i="1"/>
  <c r="G66" i="1"/>
  <c r="G65" i="1"/>
  <c r="G64" i="1"/>
  <c r="G63" i="1"/>
  <c r="G62" i="1"/>
  <c r="G84" i="1"/>
  <c r="G14" i="1"/>
  <c r="G32" i="1"/>
  <c r="J63" i="1"/>
  <c r="G83" i="1"/>
  <c r="G82" i="1"/>
  <c r="G81" i="1"/>
  <c r="G45" i="1"/>
  <c r="G10" i="1"/>
  <c r="G2" i="1"/>
  <c r="G80" i="1"/>
  <c r="G6" i="1"/>
  <c r="G61" i="1"/>
  <c r="G79" i="1"/>
  <c r="G78" i="1"/>
  <c r="G77" i="1"/>
  <c r="G44" i="1"/>
  <c r="G18" i="1"/>
  <c r="G31" i="1"/>
  <c r="G43" i="1"/>
  <c r="G17" i="1"/>
  <c r="G60" i="1"/>
  <c r="G13" i="1"/>
  <c r="G42" i="1"/>
  <c r="G9" i="1"/>
  <c r="G76" i="1"/>
  <c r="G75" i="1"/>
  <c r="G41" i="1"/>
  <c r="G5" i="1"/>
  <c r="G23" i="1"/>
  <c r="G30" i="1"/>
  <c r="G22" i="1"/>
  <c r="G4" i="1"/>
  <c r="G21" i="1"/>
  <c r="G40" i="1"/>
  <c r="G3" i="1"/>
  <c r="G16" i="1"/>
  <c r="G74" i="1"/>
  <c r="G59" i="1"/>
  <c r="G58" i="1"/>
  <c r="G57" i="1"/>
  <c r="G56" i="1"/>
  <c r="G29" i="1"/>
  <c r="G20" i="1"/>
  <c r="G55" i="1"/>
  <c r="G54" i="1"/>
  <c r="G28" i="1"/>
  <c r="G19" i="1"/>
  <c r="G39" i="1"/>
  <c r="G27" i="1"/>
  <c r="G12" i="1"/>
  <c r="G73" i="1"/>
  <c r="G72" i="1"/>
  <c r="G71" i="1"/>
  <c r="G38" i="1"/>
  <c r="G37" i="1"/>
  <c r="G8" i="1"/>
  <c r="G7" i="1"/>
  <c r="G26" i="1"/>
  <c r="G36" i="1"/>
  <c r="G15" i="1"/>
  <c r="G53" i="1"/>
  <c r="G52" i="1"/>
  <c r="G51" i="1"/>
  <c r="G35" i="1"/>
  <c r="G50" i="1"/>
</calcChain>
</file>

<file path=xl/sharedStrings.xml><?xml version="1.0" encoding="utf-8"?>
<sst xmlns="http://schemas.openxmlformats.org/spreadsheetml/2006/main" count="934" uniqueCount="183">
  <si>
    <t>NATEXPLORE</t>
  </si>
  <si>
    <t>Chimie</t>
  </si>
  <si>
    <t>2 à 10</t>
  </si>
  <si>
    <t>Page PhD</t>
  </si>
  <si>
    <t xml:space="preserve">TORSKAL </t>
  </si>
  <si>
    <t>Études/recherche</t>
  </si>
  <si>
    <t>AGROTECSOL</t>
  </si>
  <si>
    <t>BIOC3</t>
  </si>
  <si>
    <t>Biotechnologie</t>
  </si>
  <si>
    <t>BIOVAL OCEAN INDIEN</t>
  </si>
  <si>
    <t>SYNGULON</t>
  </si>
  <si>
    <t xml:space="preserve">SAMABRIVA </t>
  </si>
  <si>
    <t>ALYSOPHIL</t>
  </si>
  <si>
    <t>ABOLIS</t>
  </si>
  <si>
    <t>11 à 50</t>
  </si>
  <si>
    <t>YPSO-FACTO</t>
  </si>
  <si>
    <t>HARMONIC PHARMA</t>
  </si>
  <si>
    <t>Logiciels informatiques</t>
  </si>
  <si>
    <t xml:space="preserve">NATURAMOLE SA </t>
  </si>
  <si>
    <t>AGRENE</t>
  </si>
  <si>
    <t xml:space="preserve">CÉZAME CONNEXIONS </t>
  </si>
  <si>
    <t>Commerce et développement international</t>
  </si>
  <si>
    <t xml:space="preserve">SADEF AGRO STATION </t>
  </si>
  <si>
    <t>Agriculture</t>
  </si>
  <si>
    <t>CALYXIA</t>
  </si>
  <si>
    <t xml:space="preserve">ZYMOPTIQ </t>
  </si>
  <si>
    <t>RHEONIS</t>
  </si>
  <si>
    <t>PILI</t>
  </si>
  <si>
    <t>BioEnTech</t>
  </si>
  <si>
    <t>Environnement et énergies renouvelables</t>
  </si>
  <si>
    <t xml:space="preserve">ALTAR </t>
  </si>
  <si>
    <t xml:space="preserve">TWISTAROMA </t>
  </si>
  <si>
    <t>ENOBRAQ</t>
  </si>
  <si>
    <t>CASPEO</t>
  </si>
  <si>
    <t>Ingénierie mécanique ou industrielle</t>
  </si>
  <si>
    <t xml:space="preserve">ALKION BIO INNOVATIONS </t>
  </si>
  <si>
    <t>Bio Stratège</t>
  </si>
  <si>
    <t>Services pour l'environnement</t>
  </si>
  <si>
    <t>BLOOM BIORENEWABLES</t>
  </si>
  <si>
    <t xml:space="preserve">NUTRI’EARTH </t>
  </si>
  <si>
    <t>Agro-alimentaire</t>
  </si>
  <si>
    <t xml:space="preserve">VIA VEGETALE </t>
  </si>
  <si>
    <t>WOODOO</t>
  </si>
  <si>
    <t>CAPACITES SAS</t>
  </si>
  <si>
    <t>51 à 200</t>
  </si>
  <si>
    <t>E-ZYVEC</t>
  </si>
  <si>
    <t>DEMETA SOLUTIONS</t>
  </si>
  <si>
    <t>DEINOVE</t>
  </si>
  <si>
    <t>INALVE</t>
  </si>
  <si>
    <t>Kapsera</t>
  </si>
  <si>
    <t xml:space="preserve">MICROPEP TECHNOLOGIES </t>
  </si>
  <si>
    <t>GLOBAL BIOENERGIES</t>
  </si>
  <si>
    <t xml:space="preserve">SA COLOR </t>
  </si>
  <si>
    <t>SUNOLEO</t>
  </si>
  <si>
    <t xml:space="preserve">TEAMCAT SOLUTIONS </t>
  </si>
  <si>
    <t xml:space="preserve">GENOSCREEN </t>
  </si>
  <si>
    <t>Alderys</t>
  </si>
  <si>
    <t>PROCESSIUM</t>
  </si>
  <si>
    <t>BIOLIE</t>
  </si>
  <si>
    <t>AFYREN</t>
  </si>
  <si>
    <t>Biotechnolgie</t>
  </si>
  <si>
    <t>ACTIVATON</t>
  </si>
  <si>
    <t xml:space="preserve">ALGOSOURCE </t>
  </si>
  <si>
    <t xml:space="preserve">METGEN OY </t>
  </si>
  <si>
    <t xml:space="preserve">NEXTALIM </t>
  </si>
  <si>
    <t>INNOVERDA</t>
  </si>
  <si>
    <t xml:space="preserve">ODONTELLA </t>
  </si>
  <si>
    <t>PROTIFLY</t>
  </si>
  <si>
    <t>SURFACT’GREEN</t>
  </si>
  <si>
    <t>VEOLIA ENVIRONNEMENT RECHERCHE ET INNOVATION</t>
  </si>
  <si>
    <t xml:space="preserve">COLOREY </t>
  </si>
  <si>
    <t xml:space="preserve">GENOMATICA </t>
  </si>
  <si>
    <t>FERMENTALG</t>
  </si>
  <si>
    <t xml:space="preserve">MICROPHYT </t>
  </si>
  <si>
    <t xml:space="preserve">CHROMACIM </t>
  </si>
  <si>
    <t>SPRAYING SYSTEMS FRANCE</t>
  </si>
  <si>
    <t>Machines et équipements</t>
  </si>
  <si>
    <t xml:space="preserve">CLEAN TECHNOLOGIES GRAMITHERM </t>
  </si>
  <si>
    <t>Matériaux de construction</t>
  </si>
  <si>
    <t>ARBIOM</t>
  </si>
  <si>
    <t xml:space="preserve">METABOLIC EXPLORER </t>
  </si>
  <si>
    <t>BIOSCO</t>
  </si>
  <si>
    <t>Antofénol</t>
  </si>
  <si>
    <t>ETIA</t>
  </si>
  <si>
    <t>Services pour l’environnement</t>
  </si>
  <si>
    <t xml:space="preserve">HAFFNER ENERGY </t>
  </si>
  <si>
    <t>EVERTREE</t>
  </si>
  <si>
    <t xml:space="preserve">SALVECO </t>
  </si>
  <si>
    <t>PROSIM</t>
  </si>
  <si>
    <t xml:space="preserve">EURODIA INDUSTRIE SAS </t>
  </si>
  <si>
    <t>YNSECT</t>
  </si>
  <si>
    <t xml:space="preserve">SUSTAINABLE BIOPRODUCT </t>
  </si>
  <si>
    <t>Restauration collective</t>
  </si>
  <si>
    <t xml:space="preserve">SAIREM </t>
  </si>
  <si>
    <t>IPSB</t>
  </si>
  <si>
    <t xml:space="preserve">GLOWEE </t>
  </si>
  <si>
    <t>ALGAIA</t>
  </si>
  <si>
    <t xml:space="preserve">ALGAMA </t>
  </si>
  <si>
    <t xml:space="preserve">Agro-alimentaire </t>
  </si>
  <si>
    <t>EUROPÉENNE DE BIOMASSE</t>
  </si>
  <si>
    <t xml:space="preserve">INEVO TECHNOLOGIES </t>
  </si>
  <si>
    <t>INNOVAFEED</t>
  </si>
  <si>
    <t>BIODEVAS</t>
  </si>
  <si>
    <t xml:space="preserve">GREENTECH ALTINAT </t>
  </si>
  <si>
    <t>DESIALIS</t>
  </si>
  <si>
    <t>ARD</t>
  </si>
  <si>
    <t>CARBONEX</t>
  </si>
  <si>
    <t>ER INGENIERIE</t>
  </si>
  <si>
    <t xml:space="preserve">SCARA - SOCIÉTÉ COOPÉRATIVE AGRICOLE RÉGION D’ARCIS-SUR-AUBE </t>
  </si>
  <si>
    <t>BARRIQUAND TECHNOLOGIES THERMIQUES</t>
  </si>
  <si>
    <t>ACTION PIN</t>
  </si>
  <si>
    <t>DE SMET ENGINEERS &amp; CONTRACTORS</t>
  </si>
  <si>
    <t>SDP</t>
  </si>
  <si>
    <t>AgriCarbone</t>
  </si>
  <si>
    <t>BERRY GRAINES</t>
  </si>
  <si>
    <t>Commerce de gros</t>
  </si>
  <si>
    <t>BIORENGAZ</t>
  </si>
  <si>
    <t>CARBONSYNC</t>
  </si>
  <si>
    <t>CULTURE IN</t>
  </si>
  <si>
    <t>Industrie textile</t>
  </si>
  <si>
    <t>EXCELLENT</t>
  </si>
  <si>
    <t xml:space="preserve">KYANOS BIOTECHNOLOGIES </t>
  </si>
  <si>
    <t>Santé, forme et bien-être</t>
  </si>
  <si>
    <t xml:space="preserve">LES NOUVEAUX AFFINEURS </t>
  </si>
  <si>
    <t xml:space="preserve">METHA’GROUPE </t>
  </si>
  <si>
    <t xml:space="preserve">MY EASY FARM </t>
  </si>
  <si>
    <t>ABCD Nutrition</t>
  </si>
  <si>
    <t xml:space="preserve">NEOLITHE </t>
  </si>
  <si>
    <t>NETZSCH FRÈRES</t>
  </si>
  <si>
    <t>PLEURETTE</t>
  </si>
  <si>
    <t>PROTEARTH</t>
  </si>
  <si>
    <t>PSYCLE (Research)</t>
  </si>
  <si>
    <t xml:space="preserve">SCALE </t>
  </si>
  <si>
    <t>SPIRIS</t>
  </si>
  <si>
    <t>LA CHANVRIÈRE</t>
  </si>
  <si>
    <t>MULTIFOLIA</t>
  </si>
  <si>
    <t xml:space="preserve">TECNOMA TECHNOLOGIES </t>
  </si>
  <si>
    <t>EUROCOB</t>
  </si>
  <si>
    <t xml:space="preserve">FRUITS ROUGES &amp; CO </t>
  </si>
  <si>
    <t xml:space="preserve">GÉOCHANVRE </t>
  </si>
  <si>
    <t>PENNAKEM (EUROPA SAS)</t>
  </si>
  <si>
    <t xml:space="preserve">MOLYDAL </t>
  </si>
  <si>
    <t xml:space="preserve">GNAT INGÉNIERIE </t>
  </si>
  <si>
    <t>Construction</t>
  </si>
  <si>
    <t xml:space="preserve">VDN </t>
  </si>
  <si>
    <t xml:space="preserve">MAILLOT ETS </t>
  </si>
  <si>
    <t xml:space="preserve">LANOLINES STELLA </t>
  </si>
  <si>
    <t>Industrie pharmaceutique</t>
  </si>
  <si>
    <t>DELTA NEU SAS</t>
  </si>
  <si>
    <t xml:space="preserve">LEBAS INDUSTRIES </t>
  </si>
  <si>
    <t>Paga PhD</t>
  </si>
  <si>
    <t xml:space="preserve">MAGUIN </t>
  </si>
  <si>
    <t>CAVAC BIOMATERIAUX</t>
  </si>
  <si>
    <t>Matières premières</t>
  </si>
  <si>
    <t xml:space="preserve">MK ENERGIES </t>
  </si>
  <si>
    <t>Technologies et services de l’information</t>
  </si>
  <si>
    <t>VITIBOT</t>
  </si>
  <si>
    <t xml:space="preserve">CHAMPAGNE BOLLINGER </t>
  </si>
  <si>
    <t>Vins et spiritueux</t>
  </si>
  <si>
    <t>91% à 100%</t>
  </si>
  <si>
    <t>81% à 90%</t>
  </si>
  <si>
    <t>71% à 80%</t>
  </si>
  <si>
    <t>61% à 70%</t>
  </si>
  <si>
    <t>51% à 60%</t>
  </si>
  <si>
    <t>41% à 50%</t>
  </si>
  <si>
    <t>31% à 40%</t>
  </si>
  <si>
    <t>21% à 30%</t>
  </si>
  <si>
    <t>11% à 20%</t>
  </si>
  <si>
    <t>1% à 10%</t>
  </si>
  <si>
    <t>10 et plus</t>
  </si>
  <si>
    <t>PME + Lien page LinkedIn</t>
  </si>
  <si>
    <t>Secteur d'activité</t>
  </si>
  <si>
    <t>Taille</t>
  </si>
  <si>
    <t>Niveau</t>
  </si>
  <si>
    <t>Employés</t>
  </si>
  <si>
    <t>PhD</t>
  </si>
  <si>
    <t>Ratio</t>
  </si>
  <si>
    <t>Lien vers employés PhD</t>
  </si>
  <si>
    <t>Entreprises + Lien page LinkedIn</t>
  </si>
  <si>
    <t>Employés PhD</t>
  </si>
  <si>
    <t>Entreprises + Lien LinkedIn</t>
  </si>
  <si>
    <t>Ratio PhD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</si>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</sst>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4" fillId="0" borderId="1" xfId="0" applyFont="1" applyBorder="1"/>
    <xf numFmtId="0" fontId="4" fillId="2" borderId="0" xfId="0" applyFont="1" applyFill="1" applyAlignment="1">
      <alignment horizontal="center"/>
    </xf>
    <xf numFmtId="0" fontId="2" fillId="3" borderId="1" xfId="1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/>
    <xf numFmtId="0" fontId="4" fillId="10" borderId="0" xfId="0" applyFont="1" applyFill="1" applyAlignment="1">
      <alignment horizontal="center"/>
    </xf>
    <xf numFmtId="0" fontId="3" fillId="11" borderId="1" xfId="0" applyFont="1" applyFill="1" applyBorder="1"/>
    <xf numFmtId="164" fontId="3" fillId="11" borderId="1" xfId="0" applyNumberFormat="1" applyFont="1" applyFill="1" applyBorder="1"/>
    <xf numFmtId="0" fontId="3" fillId="11" borderId="3" xfId="0" applyFont="1" applyFill="1" applyBorder="1"/>
    <xf numFmtId="0" fontId="5" fillId="11" borderId="1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/>
    <xf numFmtId="0" fontId="4" fillId="0" borderId="9" xfId="0" applyFont="1" applyBorder="1"/>
    <xf numFmtId="164" fontId="4" fillId="0" borderId="10" xfId="0" applyNumberFormat="1" applyFont="1" applyBorder="1"/>
    <xf numFmtId="0" fontId="3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2" fillId="3" borderId="13" xfId="1" applyFont="1" applyFill="1" applyBorder="1"/>
    <xf numFmtId="0" fontId="4" fillId="0" borderId="4" xfId="0" applyFont="1" applyBorder="1" applyAlignment="1">
      <alignment horizontal="right"/>
    </xf>
    <xf numFmtId="0" fontId="3" fillId="11" borderId="13" xfId="0" applyFont="1" applyFill="1" applyBorder="1" applyAlignment="1">
      <alignment horizontal="center"/>
    </xf>
    <xf numFmtId="165" fontId="4" fillId="10" borderId="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Nombre de PME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fr-FR">
                <a:solidFill>
                  <a:srgbClr val="002060"/>
                </a:solidFill>
              </a:rPr>
              <a:t>par nombre d'employés PhD</a:t>
            </a:r>
          </a:p>
        </c:rich>
      </c:tx>
      <c:layout>
        <c:manualLayout>
          <c:xMode val="edge"/>
          <c:yMode val="edge"/>
          <c:x val="0.31441905130366299"/>
          <c:y val="7.2258076262425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47-6D4D-9CE7-C0AE2BE74EA9}"/>
              </c:ext>
            </c:extLst>
          </c:dPt>
          <c:cat>
            <c:strRef>
              <c:f>'Document de travail'!$I$1:$I$11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et plus</c:v>
                </c:pt>
              </c:strCache>
            </c:strRef>
          </c:cat>
          <c:val>
            <c:numRef>
              <c:f>'Document de travail'!$J$1:$J$11</c:f>
              <c:numCache>
                <c:formatCode>0.0%</c:formatCode>
                <c:ptCount val="11"/>
                <c:pt idx="0">
                  <c:v>0.2846153846153846</c:v>
                </c:pt>
                <c:pt idx="1">
                  <c:v>0.18461538461538463</c:v>
                </c:pt>
                <c:pt idx="2">
                  <c:v>0.16153846153846155</c:v>
                </c:pt>
                <c:pt idx="3">
                  <c:v>0.11538461538461539</c:v>
                </c:pt>
                <c:pt idx="4">
                  <c:v>6.9230769230769235E-2</c:v>
                </c:pt>
                <c:pt idx="5">
                  <c:v>5.3846153846153849E-2</c:v>
                </c:pt>
                <c:pt idx="6">
                  <c:v>3.0769230769230771E-2</c:v>
                </c:pt>
                <c:pt idx="7">
                  <c:v>7.6923076923076927E-3</c:v>
                </c:pt>
                <c:pt idx="8">
                  <c:v>1.5384615384615385E-2</c:v>
                </c:pt>
                <c:pt idx="9">
                  <c:v>1.5384615384615385E-2</c:v>
                </c:pt>
                <c:pt idx="10">
                  <c:v>6.1538461538461542E-2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7-6D4D-9CE7-C0AE2BE74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481360"/>
        <c:axId val="240626768"/>
      </c:barChart>
      <c:catAx>
        <c:axId val="24048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626768"/>
        <c:crosses val="autoZero"/>
        <c:auto val="1"/>
        <c:lblAlgn val="ctr"/>
        <c:lblOffset val="100"/>
        <c:noMultiLvlLbl val="0"/>
      </c:catAx>
      <c:valAx>
        <c:axId val="24062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48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rgbClr val="002060"/>
                </a:solidFill>
              </a:rPr>
              <a:t>Ratios</a:t>
            </a:r>
            <a:r>
              <a:rPr lang="fr-FR" sz="1400" b="1" baseline="0">
                <a:solidFill>
                  <a:srgbClr val="002060"/>
                </a:solidFill>
              </a:rPr>
              <a:t> PhD</a:t>
            </a:r>
          </a:p>
          <a:p>
            <a:pPr>
              <a:defRPr/>
            </a:pPr>
            <a:r>
              <a:rPr lang="fr-FR" sz="1400" b="1" baseline="0">
                <a:solidFill>
                  <a:srgbClr val="002060"/>
                </a:solidFill>
              </a:rPr>
              <a:t>Histogramme</a:t>
            </a:r>
            <a:endParaRPr lang="fr-FR" sz="14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BB-A645-86DD-29721954B749}"/>
              </c:ext>
            </c:extLst>
          </c:dPt>
          <c:cat>
            <c:strRef>
              <c:f>'Ratio PhD'!$K$2:$K$12</c:f>
              <c:strCache>
                <c:ptCount val="11"/>
                <c:pt idx="0">
                  <c:v>0%</c:v>
                </c:pt>
                <c:pt idx="1">
                  <c:v>1% à 10%</c:v>
                </c:pt>
                <c:pt idx="2">
                  <c:v>11% à 20%</c:v>
                </c:pt>
                <c:pt idx="3">
                  <c:v>21% à 30%</c:v>
                </c:pt>
                <c:pt idx="4">
                  <c:v>31% à 40%</c:v>
                </c:pt>
                <c:pt idx="5">
                  <c:v>41% à 50%</c:v>
                </c:pt>
                <c:pt idx="6">
                  <c:v>51% à 60%</c:v>
                </c:pt>
                <c:pt idx="7">
                  <c:v>61% à 70%</c:v>
                </c:pt>
                <c:pt idx="8">
                  <c:v>71% à 80%</c:v>
                </c:pt>
                <c:pt idx="9">
                  <c:v>81% à 90%</c:v>
                </c:pt>
                <c:pt idx="10">
                  <c:v>91% à 100%</c:v>
                </c:pt>
              </c:strCache>
            </c:strRef>
          </c:cat>
          <c:val>
            <c:numRef>
              <c:f>'Ratio PhD'!$L$2:$L$12</c:f>
              <c:numCache>
                <c:formatCode>General</c:formatCode>
                <c:ptCount val="11"/>
                <c:pt idx="0">
                  <c:v>37</c:v>
                </c:pt>
                <c:pt idx="1">
                  <c:v>24</c:v>
                </c:pt>
                <c:pt idx="2">
                  <c:v>16</c:v>
                </c:pt>
                <c:pt idx="3">
                  <c:v>21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B-A645-86DD-29721954B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091568"/>
        <c:axId val="238093200"/>
      </c:barChart>
      <c:catAx>
        <c:axId val="2380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093200"/>
        <c:crosses val="autoZero"/>
        <c:auto val="1"/>
        <c:lblAlgn val="ctr"/>
        <c:lblOffset val="100"/>
        <c:noMultiLvlLbl val="0"/>
      </c:catAx>
      <c:valAx>
        <c:axId val="23809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09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Nombre de PME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fr-FR">
                <a:solidFill>
                  <a:srgbClr val="002060"/>
                </a:solidFill>
              </a:rPr>
              <a:t>par nombre d'employés PhD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39-B143-833B-06E295813901}"/>
              </c:ext>
            </c:extLst>
          </c:dPt>
          <c:cat>
            <c:strRef>
              <c:f>'Document de travail'!$I$1:$I$11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et plus</c:v>
                </c:pt>
              </c:strCache>
            </c:strRef>
          </c:cat>
          <c:val>
            <c:numRef>
              <c:f>'Document de travail'!$J$1:$J$11</c:f>
              <c:numCache>
                <c:formatCode>0.0%</c:formatCode>
                <c:ptCount val="11"/>
                <c:pt idx="0">
                  <c:v>0.2846153846153846</c:v>
                </c:pt>
                <c:pt idx="1">
                  <c:v>0.18461538461538463</c:v>
                </c:pt>
                <c:pt idx="2">
                  <c:v>0.16153846153846155</c:v>
                </c:pt>
                <c:pt idx="3">
                  <c:v>0.11538461538461539</c:v>
                </c:pt>
                <c:pt idx="4">
                  <c:v>6.9230769230769235E-2</c:v>
                </c:pt>
                <c:pt idx="5">
                  <c:v>5.3846153846153849E-2</c:v>
                </c:pt>
                <c:pt idx="6">
                  <c:v>3.0769230769230771E-2</c:v>
                </c:pt>
                <c:pt idx="7">
                  <c:v>7.6923076923076927E-3</c:v>
                </c:pt>
                <c:pt idx="8">
                  <c:v>1.5384615384615385E-2</c:v>
                </c:pt>
                <c:pt idx="9">
                  <c:v>1.5384615384615385E-2</c:v>
                </c:pt>
                <c:pt idx="10">
                  <c:v>6.1538461538461542E-2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9-B143-833B-06E295813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481360"/>
        <c:axId val="240626768"/>
      </c:barChart>
      <c:catAx>
        <c:axId val="24048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626768"/>
        <c:crosses val="autoZero"/>
        <c:auto val="1"/>
        <c:lblAlgn val="ctr"/>
        <c:lblOffset val="100"/>
        <c:noMultiLvlLbl val="0"/>
      </c:catAx>
      <c:valAx>
        <c:axId val="24062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48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3</xdr:row>
      <xdr:rowOff>38099</xdr:rowOff>
    </xdr:from>
    <xdr:ext cx="10618332" cy="588437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9BD8221-2011-304A-B8E7-C2777BC820AA}"/>
            </a:ext>
          </a:extLst>
        </xdr:cNvPr>
        <xdr:cNvSpPr txBox="1"/>
      </xdr:nvSpPr>
      <xdr:spPr>
        <a:xfrm>
          <a:off x="1528401" y="641663"/>
          <a:ext cx="10618332" cy="5884377"/>
        </a:xfrm>
        <a:prstGeom prst="rect">
          <a:avLst/>
        </a:prstGeom>
        <a:solidFill>
          <a:schemeClr val="bg1">
            <a:lumMod val="9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 baseline="0"/>
        </a:p>
        <a:p>
          <a:pPr algn="ctr"/>
          <a:r>
            <a:rPr lang="fr-FR" sz="2800" b="1" baseline="0"/>
            <a:t>IAR</a:t>
          </a:r>
        </a:p>
        <a:p>
          <a:pPr algn="ctr"/>
          <a:r>
            <a:rPr lang="fr-FR" sz="2400" b="1" baseline="0"/>
            <a:t>130 PME sur LinkedIn</a:t>
          </a:r>
        </a:p>
        <a:p>
          <a:pPr algn="ctr"/>
          <a:endParaRPr lang="fr-FR" sz="2400" b="1" baseline="0"/>
        </a:p>
        <a:p>
          <a:pPr algn="l"/>
          <a:r>
            <a:rPr lang="fr-FR" sz="2400" b="1" baseline="0">
              <a:solidFill>
                <a:srgbClr val="7030A0"/>
              </a:solidFill>
            </a:rPr>
            <a:t>Employés PhD</a:t>
          </a:r>
        </a:p>
        <a:p>
          <a:pPr algn="l"/>
          <a:r>
            <a:rPr lang="fr-FR" sz="2000" b="0" baseline="0"/>
            <a:t>Liste des PME avec leur nombre d'employés PhD sur LinkedIn</a:t>
          </a:r>
        </a:p>
        <a:p>
          <a:pPr algn="l"/>
          <a:r>
            <a:rPr lang="fr-FR" sz="2400" b="1" baseline="0">
              <a:solidFill>
                <a:srgbClr val="7030A0"/>
              </a:solidFill>
            </a:rPr>
            <a:t>Ratio PhD</a:t>
          </a:r>
        </a:p>
        <a:p>
          <a:pPr algn="l"/>
          <a:r>
            <a:rPr lang="fr-FR" sz="2000" b="0" baseline="0"/>
            <a:t>Liste des PME avec leur ratio PhD</a:t>
          </a:r>
        </a:p>
        <a:p>
          <a:pPr algn="l"/>
          <a:r>
            <a:rPr lang="fr-FR" sz="2400" b="1" baseline="0">
              <a:solidFill>
                <a:srgbClr val="7030A0"/>
              </a:solidFill>
            </a:rPr>
            <a:t>Liste complète</a:t>
          </a:r>
        </a:p>
        <a:p>
          <a:pPr algn="l"/>
          <a:r>
            <a:rPr lang="fr-FR" sz="2000" b="0" baseline="0"/>
            <a:t>Toute l'information avec en denière colonne le lien vers la page LinkedIn "Employés PhD"</a:t>
          </a:r>
        </a:p>
        <a:p>
          <a:pPr algn="l"/>
          <a:r>
            <a:rPr lang="fr-FR" sz="2000" b="0" baseline="0"/>
            <a:t>qui fournit le lien ves les profils LinkedIn des employés PhD de l'Entreprise.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Document de travail (Interne au site)</a:t>
          </a:r>
        </a:p>
        <a:p>
          <a:pPr algn="ctr"/>
          <a:endParaRPr lang="fr-FR" sz="2400" b="1" baseline="0"/>
        </a:p>
        <a:p>
          <a:pPr algn="ctr"/>
          <a:r>
            <a:rPr lang="fr-FR" sz="2000" b="0"/>
            <a:t>Alain Bamberger</a:t>
          </a:r>
        </a:p>
        <a:p>
          <a:pPr algn="ctr"/>
          <a:r>
            <a:rPr lang="fr-FR" sz="2000" b="0"/>
            <a:t>15 juin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8569081</xdr:colOff>
      <xdr:row>131</xdr:row>
      <xdr:rowOff>0</xdr:rowOff>
    </xdr:from>
    <xdr:to>
      <xdr:col>1</xdr:col>
      <xdr:colOff>261599</xdr:colOff>
      <xdr:row>131</xdr:row>
      <xdr:rowOff>63500</xdr:rowOff>
    </xdr:to>
    <xdr:pic>
      <xdr:nvPicPr>
        <xdr:cNvPr id="2" name="Image 1" descr="page28image5850160">
          <a:extLst>
            <a:ext uri="{FF2B5EF4-FFF2-40B4-BE49-F238E27FC236}">
              <a16:creationId xmlns:a16="http://schemas.microsoft.com/office/drawing/2014/main" id="{B919CD50-6C90-BC4F-BB2A-55CEF8B8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281" y="31394400"/>
          <a:ext cx="265018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11340</xdr:colOff>
      <xdr:row>17</xdr:row>
      <xdr:rowOff>1</xdr:rowOff>
    </xdr:from>
    <xdr:to>
      <xdr:col>10</xdr:col>
      <xdr:colOff>6805</xdr:colOff>
      <xdr:row>31</xdr:row>
      <xdr:rowOff>181429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FFE3173-2699-9046-BEB4-93DF2D5CB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22678</xdr:colOff>
      <xdr:row>1</xdr:row>
      <xdr:rowOff>22678</xdr:rowOff>
    </xdr:from>
    <xdr:ext cx="6520089" cy="3220358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5564ACB-8AF2-A14A-8EE3-573852FD2200}"/>
            </a:ext>
          </a:extLst>
        </xdr:cNvPr>
        <xdr:cNvSpPr txBox="1"/>
      </xdr:nvSpPr>
      <xdr:spPr>
        <a:xfrm>
          <a:off x="5714999" y="260803"/>
          <a:ext cx="6520089" cy="3220358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Employés</a:t>
          </a:r>
          <a:r>
            <a:rPr lang="fr-FR" sz="1800" b="1" baseline="0"/>
            <a:t> </a:t>
          </a:r>
          <a:r>
            <a:rPr lang="fr-FR" sz="1800" b="1"/>
            <a:t> PhD </a:t>
          </a:r>
        </a:p>
        <a:p>
          <a:pPr algn="ctr"/>
          <a:r>
            <a:rPr lang="fr-FR" sz="1600" b="1"/>
            <a:t>Source page LinkedIn Entreprise</a:t>
          </a:r>
        </a:p>
        <a:p>
          <a:pPr algn="ctr"/>
          <a:r>
            <a:rPr lang="fr-FR" sz="1600" b="1"/>
            <a:t>Rubrique</a:t>
          </a:r>
          <a:r>
            <a:rPr lang="fr-FR" sz="1600" b="1" baseline="0"/>
            <a:t> "Personnes"</a:t>
          </a:r>
        </a:p>
        <a:p>
          <a:pPr algn="ctr"/>
          <a:r>
            <a:rPr lang="fr-FR" sz="1600" b="1" baseline="0"/>
            <a:t>Filtre PhD OR Docteur OR Doctorat</a:t>
          </a:r>
          <a:endParaRPr lang="fr-FR" sz="1600" b="1"/>
        </a:p>
        <a:p>
          <a:pPr algn="ctr"/>
          <a:endParaRPr lang="fr-FR" sz="1800" b="1"/>
        </a:p>
        <a:p>
          <a:pPr algn="ctr"/>
          <a:endParaRPr lang="fr-FR" sz="1400" b="1"/>
        </a:p>
        <a:p>
          <a:pPr algn="ctr"/>
          <a:r>
            <a:rPr lang="fr-FR" sz="1800" b="1" baseline="0"/>
            <a:t>130 PME d'IAR </a:t>
          </a:r>
        </a:p>
        <a:p>
          <a:pPr algn="ctr"/>
          <a:r>
            <a:rPr lang="fr-FR" sz="1800" b="1" baseline="0"/>
            <a:t>sur LinkedIn</a:t>
          </a:r>
        </a:p>
        <a:p>
          <a:pPr algn="ctr"/>
          <a:r>
            <a:rPr lang="fr-FR" sz="1800" b="1" baseline="0">
              <a:solidFill>
                <a:srgbClr val="7030A0"/>
              </a:solidFill>
            </a:rPr>
            <a:t>Nombre moyen d'employés PhD / PME : 2,8</a:t>
          </a:r>
        </a:p>
        <a:p>
          <a:pPr algn="ctr"/>
          <a:r>
            <a:rPr lang="fr-FR" sz="1800" b="1" baseline="0">
              <a:solidFill>
                <a:srgbClr val="7030A0"/>
              </a:solidFill>
            </a:rPr>
            <a:t>Nombre médian : 2</a:t>
          </a:r>
        </a:p>
        <a:p>
          <a:pPr algn="ctr"/>
          <a:r>
            <a:rPr lang="fr-FR" sz="1800" b="1" baseline="0">
              <a:solidFill>
                <a:srgbClr val="002060"/>
              </a:solidFill>
            </a:rPr>
            <a:t>Histogramme ci-dessous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8569081</xdr:colOff>
      <xdr:row>131</xdr:row>
      <xdr:rowOff>0</xdr:rowOff>
    </xdr:from>
    <xdr:to>
      <xdr:col>1</xdr:col>
      <xdr:colOff>261599</xdr:colOff>
      <xdr:row>131</xdr:row>
      <xdr:rowOff>63500</xdr:rowOff>
    </xdr:to>
    <xdr:pic>
      <xdr:nvPicPr>
        <xdr:cNvPr id="2" name="Image 1" descr="page28image5850160">
          <a:extLst>
            <a:ext uri="{FF2B5EF4-FFF2-40B4-BE49-F238E27FC236}">
              <a16:creationId xmlns:a16="http://schemas.microsoft.com/office/drawing/2014/main" id="{F266536B-5684-D24A-A36D-71004C19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281" y="31623000"/>
          <a:ext cx="265018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15875</xdr:colOff>
      <xdr:row>13</xdr:row>
      <xdr:rowOff>11791</xdr:rowOff>
    </xdr:from>
    <xdr:to>
      <xdr:col>16</xdr:col>
      <xdr:colOff>657678</xdr:colOff>
      <xdr:row>28</xdr:row>
      <xdr:rowOff>11339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4B0C4FF-2948-434F-BEE9-67756255C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294820</xdr:colOff>
      <xdr:row>1</xdr:row>
      <xdr:rowOff>0</xdr:rowOff>
    </xdr:from>
    <xdr:ext cx="4932590" cy="2676072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F20B019-9F94-BF4D-87F4-7B55F2DE6FBF}"/>
            </a:ext>
          </a:extLst>
        </xdr:cNvPr>
        <xdr:cNvSpPr txBox="1"/>
      </xdr:nvSpPr>
      <xdr:spPr>
        <a:xfrm>
          <a:off x="4841874" y="249464"/>
          <a:ext cx="4932590" cy="2676072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Ratio PhD </a:t>
          </a:r>
        </a:p>
        <a:p>
          <a:pPr algn="ctr"/>
          <a:endParaRPr lang="fr-FR" sz="1800" b="1"/>
        </a:p>
        <a:p>
          <a:pPr algn="ctr"/>
          <a:endParaRPr lang="fr-FR" sz="1400" b="1"/>
        </a:p>
        <a:p>
          <a:pPr algn="ctr"/>
          <a:r>
            <a:rPr lang="fr-FR" sz="1400" b="1"/>
            <a:t>Rapport pour une entreprise entre le nombre d'employés PhD sur LinkedIn et le nombre total d'employés sur LinkedIn.</a:t>
          </a:r>
        </a:p>
        <a:p>
          <a:endParaRPr lang="fr-FR" sz="1400" b="1"/>
        </a:p>
        <a:p>
          <a:r>
            <a:rPr lang="fr-FR" sz="1400" b="1"/>
            <a:t>37 entreprises ont un ratio PhD égal à 0%</a:t>
          </a:r>
        </a:p>
        <a:p>
          <a:r>
            <a:rPr lang="fr-FR" sz="1400" b="1"/>
            <a:t>24 entreprises ont</a:t>
          </a:r>
          <a:r>
            <a:rPr lang="fr-FR" sz="1400" b="1" baseline="0"/>
            <a:t> un ratio PhD compris entre 1% et 10%...</a:t>
          </a:r>
        </a:p>
        <a:p>
          <a:endParaRPr lang="fr-FR" sz="1400" b="1" baseline="0"/>
        </a:p>
        <a:p>
          <a:pPr algn="ctr"/>
          <a:r>
            <a:rPr lang="fr-FR" sz="1400" b="1" baseline="0">
              <a:solidFill>
                <a:srgbClr val="7030A0"/>
              </a:solidFill>
            </a:rPr>
            <a:t>Le ratio PhD médian pour les 130 PME est de 12,5%</a:t>
          </a:r>
          <a:endParaRPr lang="fr-FR" sz="1400" b="1">
            <a:solidFill>
              <a:srgbClr val="7030A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8569081</xdr:colOff>
      <xdr:row>131</xdr:row>
      <xdr:rowOff>0</xdr:rowOff>
    </xdr:from>
    <xdr:to>
      <xdr:col>1</xdr:col>
      <xdr:colOff>261599</xdr:colOff>
      <xdr:row>131</xdr:row>
      <xdr:rowOff>63500</xdr:rowOff>
    </xdr:to>
    <xdr:pic>
      <xdr:nvPicPr>
        <xdr:cNvPr id="2" name="Image 1" descr="page28image5850160">
          <a:extLst>
            <a:ext uri="{FF2B5EF4-FFF2-40B4-BE49-F238E27FC236}">
              <a16:creationId xmlns:a16="http://schemas.microsoft.com/office/drawing/2014/main" id="{B5EDFF1E-1D0C-BD42-8D94-D71488FE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281" y="31623000"/>
          <a:ext cx="265018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8569081</xdr:colOff>
      <xdr:row>130</xdr:row>
      <xdr:rowOff>0</xdr:rowOff>
    </xdr:from>
    <xdr:to>
      <xdr:col>1</xdr:col>
      <xdr:colOff>261599</xdr:colOff>
      <xdr:row>130</xdr:row>
      <xdr:rowOff>63500</xdr:rowOff>
    </xdr:to>
    <xdr:pic>
      <xdr:nvPicPr>
        <xdr:cNvPr id="2" name="Image 1" descr="page28image5850160">
          <a:extLst>
            <a:ext uri="{FF2B5EF4-FFF2-40B4-BE49-F238E27FC236}">
              <a16:creationId xmlns:a16="http://schemas.microsoft.com/office/drawing/2014/main" id="{5477B39D-7749-9B4A-81E8-4C2F2CE4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281" y="31381700"/>
          <a:ext cx="265018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38553</xdr:colOff>
      <xdr:row>13</xdr:row>
      <xdr:rowOff>34019</xdr:rowOff>
    </xdr:from>
    <xdr:to>
      <xdr:col>10</xdr:col>
      <xdr:colOff>782411</xdr:colOff>
      <xdr:row>27</xdr:row>
      <xdr:rowOff>215447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0813ABD-A59D-E343-8D35-8B7556661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amabriva/about/" TargetMode="External"/><Relationship Id="rId21" Type="http://schemas.openxmlformats.org/officeDocument/2006/relationships/hyperlink" Target="https://www.linkedin.com/company/bioc3/" TargetMode="External"/><Relationship Id="rId42" Type="http://schemas.openxmlformats.org/officeDocument/2006/relationships/hyperlink" Target="https://www.linkedin.com/company/demeta/about/" TargetMode="External"/><Relationship Id="rId47" Type="http://schemas.openxmlformats.org/officeDocument/2006/relationships/hyperlink" Target="https://www.linkedin.com/company/er-ingenierie/" TargetMode="External"/><Relationship Id="rId63" Type="http://schemas.openxmlformats.org/officeDocument/2006/relationships/hyperlink" Target="https://www.linkedin.com/company/haffner-energy/" TargetMode="External"/><Relationship Id="rId68" Type="http://schemas.openxmlformats.org/officeDocument/2006/relationships/hyperlink" Target="https://www.linkedin.com/company/innoverda/" TargetMode="External"/><Relationship Id="rId84" Type="http://schemas.openxmlformats.org/officeDocument/2006/relationships/hyperlink" Target="https://www.linkedin.com/company/molydal/" TargetMode="External"/><Relationship Id="rId89" Type="http://schemas.openxmlformats.org/officeDocument/2006/relationships/hyperlink" Target="https://www.linkedin.com/company/neolithe/" TargetMode="External"/><Relationship Id="rId112" Type="http://schemas.openxmlformats.org/officeDocument/2006/relationships/hyperlink" Target="https://www.linkedin.com/company/zymoptiq/" TargetMode="External"/><Relationship Id="rId16" Type="http://schemas.openxmlformats.org/officeDocument/2006/relationships/hyperlink" Target="https://www.linkedin.com/company/antof%C3%A9nol/" TargetMode="External"/><Relationship Id="rId107" Type="http://schemas.openxmlformats.org/officeDocument/2006/relationships/hyperlink" Target="https://www.linkedin.com/company/via-vegetale/" TargetMode="External"/><Relationship Id="rId11" Type="http://schemas.openxmlformats.org/officeDocument/2006/relationships/hyperlink" Target="https://www.linkedin.com/company/algama/" TargetMode="External"/><Relationship Id="rId32" Type="http://schemas.openxmlformats.org/officeDocument/2006/relationships/hyperlink" Target="https://www.linkedin.com/company/caspeo/" TargetMode="External"/><Relationship Id="rId37" Type="http://schemas.openxmlformats.org/officeDocument/2006/relationships/hyperlink" Target="https://www.linkedin.com/company/gramitherm/about/" TargetMode="External"/><Relationship Id="rId53" Type="http://schemas.openxmlformats.org/officeDocument/2006/relationships/hyperlink" Target="https://www.linkedin.com/company/excellentburger/" TargetMode="External"/><Relationship Id="rId58" Type="http://schemas.openxmlformats.org/officeDocument/2006/relationships/hyperlink" Target="https://www.linkedin.com/company/geochanvre/" TargetMode="External"/><Relationship Id="rId74" Type="http://schemas.openxmlformats.org/officeDocument/2006/relationships/hyperlink" Target="https://www.linkedin.com/company/lebas-industries/" TargetMode="External"/><Relationship Id="rId79" Type="http://schemas.openxmlformats.org/officeDocument/2006/relationships/hyperlink" Target="https://www.linkedin.com/company/metgen/" TargetMode="External"/><Relationship Id="rId102" Type="http://schemas.openxmlformats.org/officeDocument/2006/relationships/hyperlink" Target="https://www.linkedin.com/company/capacit%C3%A9s-sas/" TargetMode="External"/><Relationship Id="rId123" Type="http://schemas.openxmlformats.org/officeDocument/2006/relationships/hyperlink" Target="https://www.linkedin.com/company/spiris/about/" TargetMode="External"/><Relationship Id="rId128" Type="http://schemas.openxmlformats.org/officeDocument/2006/relationships/hyperlink" Target="https://www.linkedin.com/company/syngulon/" TargetMode="External"/><Relationship Id="rId5" Type="http://schemas.openxmlformats.org/officeDocument/2006/relationships/hyperlink" Target="https://www.linkedin.com/company/afyren/" TargetMode="External"/><Relationship Id="rId90" Type="http://schemas.openxmlformats.org/officeDocument/2006/relationships/hyperlink" Target="https://www.linkedin.com/company/nextalim/" TargetMode="External"/><Relationship Id="rId95" Type="http://schemas.openxmlformats.org/officeDocument/2006/relationships/hyperlink" Target="https://www.linkedin.com/company/pleurette/about/" TargetMode="External"/><Relationship Id="rId22" Type="http://schemas.openxmlformats.org/officeDocument/2006/relationships/hyperlink" Target="https://www.linkedin.com/company/biodevas-laboratoires/" TargetMode="External"/><Relationship Id="rId27" Type="http://schemas.openxmlformats.org/officeDocument/2006/relationships/hyperlink" Target="https://www.linkedin.com/company/bioval-ocean-indien/" TargetMode="External"/><Relationship Id="rId43" Type="http://schemas.openxmlformats.org/officeDocument/2006/relationships/hyperlink" Target="https://www.linkedin.com/company/d-sialis/" TargetMode="External"/><Relationship Id="rId48" Type="http://schemas.openxmlformats.org/officeDocument/2006/relationships/hyperlink" Target="https://www.linkedin.com/company/etia/" TargetMode="External"/><Relationship Id="rId64" Type="http://schemas.openxmlformats.org/officeDocument/2006/relationships/hyperlink" Target="https://www.linkedin.com/company/harmonic-pharma/" TargetMode="External"/><Relationship Id="rId69" Type="http://schemas.openxmlformats.org/officeDocument/2006/relationships/hyperlink" Target="https://www.linkedin.com/company/ipsb/about/" TargetMode="External"/><Relationship Id="rId113" Type="http://schemas.openxmlformats.org/officeDocument/2006/relationships/hyperlink" Target="https://www.linkedin.com/company/sa-color/about/" TargetMode="External"/><Relationship Id="rId118" Type="http://schemas.openxmlformats.org/officeDocument/2006/relationships/hyperlink" Target="https://www.linkedin.com/company/scale-ocean/" TargetMode="External"/><Relationship Id="rId80" Type="http://schemas.openxmlformats.org/officeDocument/2006/relationships/hyperlink" Target="https://www.linkedin.com/company/m%C3%A9tha-groupe/" TargetMode="External"/><Relationship Id="rId85" Type="http://schemas.openxmlformats.org/officeDocument/2006/relationships/hyperlink" Target="https://www.linkedin.com/company/multifolia/" TargetMode="External"/><Relationship Id="rId12" Type="http://schemas.openxmlformats.org/officeDocument/2006/relationships/hyperlink" Target="https://www.linkedin.com/company/algosource-technologies/" TargetMode="External"/><Relationship Id="rId17" Type="http://schemas.openxmlformats.org/officeDocument/2006/relationships/hyperlink" Target="https://www.linkedin.com/company/arbiom-inc/" TargetMode="External"/><Relationship Id="rId33" Type="http://schemas.openxmlformats.org/officeDocument/2006/relationships/hyperlink" Target="https://www.linkedin.com/company/cavac-biomat%C3%A9riaux/" TargetMode="External"/><Relationship Id="rId38" Type="http://schemas.openxmlformats.org/officeDocument/2006/relationships/hyperlink" Target="https://www.linkedin.com/company/colorey/" TargetMode="External"/><Relationship Id="rId59" Type="http://schemas.openxmlformats.org/officeDocument/2006/relationships/hyperlink" Target="https://www.linkedin.com/company/global-bioenergies/" TargetMode="External"/><Relationship Id="rId103" Type="http://schemas.openxmlformats.org/officeDocument/2006/relationships/hyperlink" Target="https://www.linkedin.com/company/rheonis/" TargetMode="External"/><Relationship Id="rId108" Type="http://schemas.openxmlformats.org/officeDocument/2006/relationships/hyperlink" Target="https://www.linkedin.com/company/vitibot/" TargetMode="External"/><Relationship Id="rId124" Type="http://schemas.openxmlformats.org/officeDocument/2006/relationships/hyperlink" Target="https://www.linkedin.com/company/spraying-systems-france/" TargetMode="External"/><Relationship Id="rId129" Type="http://schemas.openxmlformats.org/officeDocument/2006/relationships/hyperlink" Target="https://www.linkedin.com/company/teamcat-solutions-sas/" TargetMode="External"/><Relationship Id="rId54" Type="http://schemas.openxmlformats.org/officeDocument/2006/relationships/hyperlink" Target="https://www.linkedin.com/company/fermentalg/" TargetMode="External"/><Relationship Id="rId70" Type="http://schemas.openxmlformats.org/officeDocument/2006/relationships/hyperlink" Target="https://www.linkedin.com/company/kapsera/" TargetMode="External"/><Relationship Id="rId75" Type="http://schemas.openxmlformats.org/officeDocument/2006/relationships/hyperlink" Target="https://www.linkedin.com/company/les-nouveaux-affineurs/" TargetMode="External"/><Relationship Id="rId91" Type="http://schemas.openxmlformats.org/officeDocument/2006/relationships/hyperlink" Target="https://www.linkedin.com/company/nutri-earth/" TargetMode="External"/><Relationship Id="rId96" Type="http://schemas.openxmlformats.org/officeDocument/2006/relationships/hyperlink" Target="https://www.linkedin.com/company/processium/" TargetMode="External"/><Relationship Id="rId1" Type="http://schemas.openxmlformats.org/officeDocument/2006/relationships/hyperlink" Target="https://www.linkedin.com/company/abcd-nutrition/" TargetMode="External"/><Relationship Id="rId6" Type="http://schemas.openxmlformats.org/officeDocument/2006/relationships/hyperlink" Target="https://www.linkedin.com/company/agrene/about/" TargetMode="External"/><Relationship Id="rId23" Type="http://schemas.openxmlformats.org/officeDocument/2006/relationships/hyperlink" Target="https://www.linkedin.com/company/bioentech/" TargetMode="External"/><Relationship Id="rId28" Type="http://schemas.openxmlformats.org/officeDocument/2006/relationships/hyperlink" Target="https://www.linkedin.com/company/bloom-biorenewables/" TargetMode="External"/><Relationship Id="rId49" Type="http://schemas.openxmlformats.org/officeDocument/2006/relationships/hyperlink" Target="https://www.linkedin.com/company/eurocob/about/" TargetMode="External"/><Relationship Id="rId114" Type="http://schemas.openxmlformats.org/officeDocument/2006/relationships/hyperlink" Target="https://www.linkedin.com/company/sadefagro/" TargetMode="External"/><Relationship Id="rId119" Type="http://schemas.openxmlformats.org/officeDocument/2006/relationships/hyperlink" Target="https://www.linkedin.com/company/scaracoop/" TargetMode="External"/><Relationship Id="rId44" Type="http://schemas.openxmlformats.org/officeDocument/2006/relationships/hyperlink" Target="https://www.linkedin.com/company/dsec/" TargetMode="External"/><Relationship Id="rId60" Type="http://schemas.openxmlformats.org/officeDocument/2006/relationships/hyperlink" Target="https://www.linkedin.com/company/weloveglowee/" TargetMode="External"/><Relationship Id="rId65" Type="http://schemas.openxmlformats.org/officeDocument/2006/relationships/hyperlink" Target="https://www.linkedin.com/company/inalve/" TargetMode="External"/><Relationship Id="rId81" Type="http://schemas.openxmlformats.org/officeDocument/2006/relationships/hyperlink" Target="https://www.linkedin.com/company/micropep-technologies/about/" TargetMode="External"/><Relationship Id="rId86" Type="http://schemas.openxmlformats.org/officeDocument/2006/relationships/hyperlink" Target="https://www.linkedin.com/company/myeasyfarm/" TargetMode="External"/><Relationship Id="rId130" Type="http://schemas.openxmlformats.org/officeDocument/2006/relationships/hyperlink" Target="https://www.linkedin.com/company/netzsch-fr%C3%A8res/about/" TargetMode="External"/><Relationship Id="rId13" Type="http://schemas.openxmlformats.org/officeDocument/2006/relationships/hyperlink" Target="https://www.linkedin.com/company/alkion-bioinnovations-sas/about/" TargetMode="External"/><Relationship Id="rId18" Type="http://schemas.openxmlformats.org/officeDocument/2006/relationships/hyperlink" Target="https://www.linkedin.com/company/barriquand/about/" TargetMode="External"/><Relationship Id="rId39" Type="http://schemas.openxmlformats.org/officeDocument/2006/relationships/hyperlink" Target="https://www.linkedin.com/company/culture-in/" TargetMode="External"/><Relationship Id="rId109" Type="http://schemas.openxmlformats.org/officeDocument/2006/relationships/hyperlink" Target="https://www.linkedin.com/company/woodoo-sas/" TargetMode="External"/><Relationship Id="rId34" Type="http://schemas.openxmlformats.org/officeDocument/2006/relationships/hyperlink" Target="https://www.linkedin.com/company/cezame-connexions/" TargetMode="External"/><Relationship Id="rId50" Type="http://schemas.openxmlformats.org/officeDocument/2006/relationships/hyperlink" Target="https://www.linkedin.com/company/europ%C3%A9enne-de-biomasse/about/" TargetMode="External"/><Relationship Id="rId55" Type="http://schemas.openxmlformats.org/officeDocument/2006/relationships/hyperlink" Target="https://www.linkedin.com/company/fruitsrougesandco.com/" TargetMode="External"/><Relationship Id="rId76" Type="http://schemas.openxmlformats.org/officeDocument/2006/relationships/hyperlink" Target="https://www.linkedin.com/company/maguin-sas/" TargetMode="External"/><Relationship Id="rId97" Type="http://schemas.openxmlformats.org/officeDocument/2006/relationships/hyperlink" Target="https://www.linkedin.com/company/prosim/" TargetMode="External"/><Relationship Id="rId104" Type="http://schemas.openxmlformats.org/officeDocument/2006/relationships/hyperlink" Target="https://www.linkedin.com/company/twistaroma/" TargetMode="External"/><Relationship Id="rId120" Type="http://schemas.openxmlformats.org/officeDocument/2006/relationships/hyperlink" Target="https://www.linkedin.com/company/sdp/" TargetMode="External"/><Relationship Id="rId125" Type="http://schemas.openxmlformats.org/officeDocument/2006/relationships/hyperlink" Target="https://www.linkedin.com/company/sunoleo/" TargetMode="External"/><Relationship Id="rId7" Type="http://schemas.openxmlformats.org/officeDocument/2006/relationships/hyperlink" Target="https://www.linkedin.com/company/agricarbone/" TargetMode="External"/><Relationship Id="rId71" Type="http://schemas.openxmlformats.org/officeDocument/2006/relationships/hyperlink" Target="https://www.linkedin.com/company/kyanos-biotechnologies/about/" TargetMode="External"/><Relationship Id="rId92" Type="http://schemas.openxmlformats.org/officeDocument/2006/relationships/hyperlink" Target="https://www.linkedin.com/company/odontella/" TargetMode="External"/><Relationship Id="rId2" Type="http://schemas.openxmlformats.org/officeDocument/2006/relationships/hyperlink" Target="https://www.linkedin.com/company/abolis-biotechnologies/" TargetMode="External"/><Relationship Id="rId29" Type="http://schemas.openxmlformats.org/officeDocument/2006/relationships/hyperlink" Target="https://www.linkedin.com/company/calyxia/" TargetMode="External"/><Relationship Id="rId24" Type="http://schemas.openxmlformats.org/officeDocument/2006/relationships/hyperlink" Target="https://www.linkedin.com/company/biolie/" TargetMode="External"/><Relationship Id="rId40" Type="http://schemas.openxmlformats.org/officeDocument/2006/relationships/hyperlink" Target="https://www.linkedin.com/company/deinove/" TargetMode="External"/><Relationship Id="rId45" Type="http://schemas.openxmlformats.org/officeDocument/2006/relationships/hyperlink" Target="https://www.linkedin.com/company/e-zyvec/" TargetMode="External"/><Relationship Id="rId66" Type="http://schemas.openxmlformats.org/officeDocument/2006/relationships/hyperlink" Target="https://www.linkedin.com/company/inevo-technologies/" TargetMode="External"/><Relationship Id="rId87" Type="http://schemas.openxmlformats.org/officeDocument/2006/relationships/hyperlink" Target="https://www.linkedin.com/company/natexplore/about/" TargetMode="External"/><Relationship Id="rId110" Type="http://schemas.openxmlformats.org/officeDocument/2006/relationships/hyperlink" Target="https://www.linkedin.com/company/ynsect/" TargetMode="External"/><Relationship Id="rId115" Type="http://schemas.openxmlformats.org/officeDocument/2006/relationships/hyperlink" Target="https://www.linkedin.com/company/sairem/" TargetMode="External"/><Relationship Id="rId131" Type="http://schemas.openxmlformats.org/officeDocument/2006/relationships/drawing" Target="../drawings/drawing2.xml"/><Relationship Id="rId61" Type="http://schemas.openxmlformats.org/officeDocument/2006/relationships/hyperlink" Target="https://www.linkedin.com/company/gnat-ing%C3%A9nierie/" TargetMode="External"/><Relationship Id="rId82" Type="http://schemas.openxmlformats.org/officeDocument/2006/relationships/hyperlink" Target="https://www.linkedin.com/company/microphyt/" TargetMode="External"/><Relationship Id="rId19" Type="http://schemas.openxmlformats.org/officeDocument/2006/relationships/hyperlink" Target="https://www.linkedin.com/company/berry-graines/about/" TargetMode="External"/><Relationship Id="rId14" Type="http://schemas.openxmlformats.org/officeDocument/2006/relationships/hyperlink" Target="https://www.linkedin.com/company/altarbiotech/" TargetMode="External"/><Relationship Id="rId30" Type="http://schemas.openxmlformats.org/officeDocument/2006/relationships/hyperlink" Target="https://www.linkedin.com/company/carbonex/?trk=company_name" TargetMode="External"/><Relationship Id="rId35" Type="http://schemas.openxmlformats.org/officeDocument/2006/relationships/hyperlink" Target="https://www.linkedin.com/company/champagne-bollinger/" TargetMode="External"/><Relationship Id="rId56" Type="http://schemas.openxmlformats.org/officeDocument/2006/relationships/hyperlink" Target="https://www.linkedin.com/company/genomatica/" TargetMode="External"/><Relationship Id="rId77" Type="http://schemas.openxmlformats.org/officeDocument/2006/relationships/hyperlink" Target="https://www.linkedin.com/company/maillotsas/about/" TargetMode="External"/><Relationship Id="rId100" Type="http://schemas.openxmlformats.org/officeDocument/2006/relationships/hyperlink" Target="https://www.linkedin.com/company/psycleresearch/about/" TargetMode="External"/><Relationship Id="rId105" Type="http://schemas.openxmlformats.org/officeDocument/2006/relationships/hyperlink" Target="https://www.linkedin.com/company/vents-du-nord/" TargetMode="External"/><Relationship Id="rId126" Type="http://schemas.openxmlformats.org/officeDocument/2006/relationships/hyperlink" Target="https://www.linkedin.com/company/surfactgreen/" TargetMode="External"/><Relationship Id="rId8" Type="http://schemas.openxmlformats.org/officeDocument/2006/relationships/hyperlink" Target="https://www.linkedin.com/company/agrotecsol/about/" TargetMode="External"/><Relationship Id="rId51" Type="http://schemas.openxmlformats.org/officeDocument/2006/relationships/hyperlink" Target="https://www.linkedin.com/company/eurodia/" TargetMode="External"/><Relationship Id="rId72" Type="http://schemas.openxmlformats.org/officeDocument/2006/relationships/hyperlink" Target="https://www.linkedin.com/company/la-chanvri%C3%A8re/" TargetMode="External"/><Relationship Id="rId93" Type="http://schemas.openxmlformats.org/officeDocument/2006/relationships/hyperlink" Target="https://www.linkedin.com/company/pennakem-llc/about/" TargetMode="External"/><Relationship Id="rId98" Type="http://schemas.openxmlformats.org/officeDocument/2006/relationships/hyperlink" Target="https://www.linkedin.com/company/protearth/about/" TargetMode="External"/><Relationship Id="rId121" Type="http://schemas.openxmlformats.org/officeDocument/2006/relationships/hyperlink" Target="https://www.linkedin.com/company/tecnoma-technologies-sa/about/" TargetMode="External"/><Relationship Id="rId3" Type="http://schemas.openxmlformats.org/officeDocument/2006/relationships/hyperlink" Target="https://www.linkedin.com/company/action-pin/" TargetMode="External"/><Relationship Id="rId25" Type="http://schemas.openxmlformats.org/officeDocument/2006/relationships/hyperlink" Target="https://www.linkedin.com/company/biorengaz/" TargetMode="External"/><Relationship Id="rId46" Type="http://schemas.openxmlformats.org/officeDocument/2006/relationships/hyperlink" Target="https://www.linkedin.com/company/enobraq/about/" TargetMode="External"/><Relationship Id="rId67" Type="http://schemas.openxmlformats.org/officeDocument/2006/relationships/hyperlink" Target="https://www.linkedin.com/company/innovafeed/" TargetMode="External"/><Relationship Id="rId116" Type="http://schemas.openxmlformats.org/officeDocument/2006/relationships/hyperlink" Target="https://www.linkedin.com/company/salveco-fr/about/" TargetMode="External"/><Relationship Id="rId20" Type="http://schemas.openxmlformats.org/officeDocument/2006/relationships/hyperlink" Target="https://www.linkedin.com/company/bio-stratege-inc/" TargetMode="External"/><Relationship Id="rId41" Type="http://schemas.openxmlformats.org/officeDocument/2006/relationships/hyperlink" Target="https://www.linkedin.com/company/delta-neu-limited/about/" TargetMode="External"/><Relationship Id="rId62" Type="http://schemas.openxmlformats.org/officeDocument/2006/relationships/hyperlink" Target="https://www.linkedin.com/company/greentech_4/" TargetMode="External"/><Relationship Id="rId83" Type="http://schemas.openxmlformats.org/officeDocument/2006/relationships/hyperlink" Target="https://www.linkedin.com/company/mk-energies/" TargetMode="External"/><Relationship Id="rId88" Type="http://schemas.openxmlformats.org/officeDocument/2006/relationships/hyperlink" Target="https://www.linkedin.com/company/naturamole/" TargetMode="External"/><Relationship Id="rId111" Type="http://schemas.openxmlformats.org/officeDocument/2006/relationships/hyperlink" Target="https://www.linkedin.com/company/ypso-facto/" TargetMode="External"/><Relationship Id="rId15" Type="http://schemas.openxmlformats.org/officeDocument/2006/relationships/hyperlink" Target="https://www.linkedin.com/company/alysophil/" TargetMode="External"/><Relationship Id="rId36" Type="http://schemas.openxmlformats.org/officeDocument/2006/relationships/hyperlink" Target="https://www.linkedin.com/company/chromacim/" TargetMode="External"/><Relationship Id="rId57" Type="http://schemas.openxmlformats.org/officeDocument/2006/relationships/hyperlink" Target="https://www.linkedin.com/company/genoscreen/" TargetMode="External"/><Relationship Id="rId106" Type="http://schemas.openxmlformats.org/officeDocument/2006/relationships/hyperlink" Target="https://www.linkedin.com/company/veolia-environnement-recherche-et-innovation/about/" TargetMode="External"/><Relationship Id="rId127" Type="http://schemas.openxmlformats.org/officeDocument/2006/relationships/hyperlink" Target="https://www.linkedin.com/company/natures-fynd/about/" TargetMode="External"/><Relationship Id="rId10" Type="http://schemas.openxmlformats.org/officeDocument/2006/relationships/hyperlink" Target="https://www.linkedin.com/company/algaia/" TargetMode="External"/><Relationship Id="rId31" Type="http://schemas.openxmlformats.org/officeDocument/2006/relationships/hyperlink" Target="https://www.linkedin.com/company/carbonsync-llc/about/" TargetMode="External"/><Relationship Id="rId52" Type="http://schemas.openxmlformats.org/officeDocument/2006/relationships/hyperlink" Target="https://www.linkedin.com/company/evertree-technologies/" TargetMode="External"/><Relationship Id="rId73" Type="http://schemas.openxmlformats.org/officeDocument/2006/relationships/hyperlink" Target="https://www.linkedin.com/company/lanolines-stella/" TargetMode="External"/><Relationship Id="rId78" Type="http://schemas.openxmlformats.org/officeDocument/2006/relationships/hyperlink" Target="https://www.linkedin.com/company/metabolic-explorer/" TargetMode="External"/><Relationship Id="rId94" Type="http://schemas.openxmlformats.org/officeDocument/2006/relationships/hyperlink" Target="https://www.linkedin.com/company/pili/" TargetMode="External"/><Relationship Id="rId99" Type="http://schemas.openxmlformats.org/officeDocument/2006/relationships/hyperlink" Target="https://www.linkedin.com/company/protifly/about/" TargetMode="External"/><Relationship Id="rId101" Type="http://schemas.openxmlformats.org/officeDocument/2006/relationships/hyperlink" Target="https://www.linkedin.com/company/a-r-d/" TargetMode="External"/><Relationship Id="rId122" Type="http://schemas.openxmlformats.org/officeDocument/2006/relationships/hyperlink" Target="https://www.linkedin.com/company/torskal/about/" TargetMode="External"/><Relationship Id="rId4" Type="http://schemas.openxmlformats.org/officeDocument/2006/relationships/hyperlink" Target="https://www.linkedin.com/company/activation/" TargetMode="External"/><Relationship Id="rId9" Type="http://schemas.openxmlformats.org/officeDocument/2006/relationships/hyperlink" Target="https://www.linkedin.com/company/alderys/" TargetMode="External"/><Relationship Id="rId26" Type="http://schemas.openxmlformats.org/officeDocument/2006/relationships/hyperlink" Target="https://www.linkedin.com/company/biosco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amabriva/about/" TargetMode="External"/><Relationship Id="rId21" Type="http://schemas.openxmlformats.org/officeDocument/2006/relationships/hyperlink" Target="https://www.linkedin.com/company/bioc3/" TargetMode="External"/><Relationship Id="rId42" Type="http://schemas.openxmlformats.org/officeDocument/2006/relationships/hyperlink" Target="https://www.linkedin.com/company/demeta/about/" TargetMode="External"/><Relationship Id="rId47" Type="http://schemas.openxmlformats.org/officeDocument/2006/relationships/hyperlink" Target="https://www.linkedin.com/company/er-ingenierie/" TargetMode="External"/><Relationship Id="rId63" Type="http://schemas.openxmlformats.org/officeDocument/2006/relationships/hyperlink" Target="https://www.linkedin.com/company/haffner-energy/" TargetMode="External"/><Relationship Id="rId68" Type="http://schemas.openxmlformats.org/officeDocument/2006/relationships/hyperlink" Target="https://www.linkedin.com/company/innoverda/" TargetMode="External"/><Relationship Id="rId84" Type="http://schemas.openxmlformats.org/officeDocument/2006/relationships/hyperlink" Target="https://www.linkedin.com/company/molydal/" TargetMode="External"/><Relationship Id="rId89" Type="http://schemas.openxmlformats.org/officeDocument/2006/relationships/hyperlink" Target="https://www.linkedin.com/company/neolithe/" TargetMode="External"/><Relationship Id="rId112" Type="http://schemas.openxmlformats.org/officeDocument/2006/relationships/hyperlink" Target="https://www.linkedin.com/company/zymoptiq/" TargetMode="External"/><Relationship Id="rId16" Type="http://schemas.openxmlformats.org/officeDocument/2006/relationships/hyperlink" Target="https://www.linkedin.com/company/antof%C3%A9nol/" TargetMode="External"/><Relationship Id="rId107" Type="http://schemas.openxmlformats.org/officeDocument/2006/relationships/hyperlink" Target="https://www.linkedin.com/company/via-vegetale/" TargetMode="External"/><Relationship Id="rId11" Type="http://schemas.openxmlformats.org/officeDocument/2006/relationships/hyperlink" Target="https://www.linkedin.com/company/algama/" TargetMode="External"/><Relationship Id="rId32" Type="http://schemas.openxmlformats.org/officeDocument/2006/relationships/hyperlink" Target="https://www.linkedin.com/company/caspeo/" TargetMode="External"/><Relationship Id="rId37" Type="http://schemas.openxmlformats.org/officeDocument/2006/relationships/hyperlink" Target="https://www.linkedin.com/company/gramitherm/about/" TargetMode="External"/><Relationship Id="rId53" Type="http://schemas.openxmlformats.org/officeDocument/2006/relationships/hyperlink" Target="https://www.linkedin.com/company/excellentburger/" TargetMode="External"/><Relationship Id="rId58" Type="http://schemas.openxmlformats.org/officeDocument/2006/relationships/hyperlink" Target="https://www.linkedin.com/company/geochanvre/" TargetMode="External"/><Relationship Id="rId74" Type="http://schemas.openxmlformats.org/officeDocument/2006/relationships/hyperlink" Target="https://www.linkedin.com/company/lebas-industries/" TargetMode="External"/><Relationship Id="rId79" Type="http://schemas.openxmlformats.org/officeDocument/2006/relationships/hyperlink" Target="https://www.linkedin.com/company/metgen/" TargetMode="External"/><Relationship Id="rId102" Type="http://schemas.openxmlformats.org/officeDocument/2006/relationships/hyperlink" Target="https://www.linkedin.com/company/capacit%C3%A9s-sas/" TargetMode="External"/><Relationship Id="rId123" Type="http://schemas.openxmlformats.org/officeDocument/2006/relationships/hyperlink" Target="https://www.linkedin.com/company/spiris/about/" TargetMode="External"/><Relationship Id="rId128" Type="http://schemas.openxmlformats.org/officeDocument/2006/relationships/hyperlink" Target="https://www.linkedin.com/company/syngulon/" TargetMode="External"/><Relationship Id="rId5" Type="http://schemas.openxmlformats.org/officeDocument/2006/relationships/hyperlink" Target="https://www.linkedin.com/company/afyren/" TargetMode="External"/><Relationship Id="rId90" Type="http://schemas.openxmlformats.org/officeDocument/2006/relationships/hyperlink" Target="https://www.linkedin.com/company/nextalim/" TargetMode="External"/><Relationship Id="rId95" Type="http://schemas.openxmlformats.org/officeDocument/2006/relationships/hyperlink" Target="https://www.linkedin.com/company/pleurette/about/" TargetMode="External"/><Relationship Id="rId22" Type="http://schemas.openxmlformats.org/officeDocument/2006/relationships/hyperlink" Target="https://www.linkedin.com/company/biodevas-laboratoires/" TargetMode="External"/><Relationship Id="rId27" Type="http://schemas.openxmlformats.org/officeDocument/2006/relationships/hyperlink" Target="https://www.linkedin.com/company/bioval-ocean-indien/" TargetMode="External"/><Relationship Id="rId43" Type="http://schemas.openxmlformats.org/officeDocument/2006/relationships/hyperlink" Target="https://www.linkedin.com/company/d-sialis/" TargetMode="External"/><Relationship Id="rId48" Type="http://schemas.openxmlformats.org/officeDocument/2006/relationships/hyperlink" Target="https://www.linkedin.com/company/etia/" TargetMode="External"/><Relationship Id="rId64" Type="http://schemas.openxmlformats.org/officeDocument/2006/relationships/hyperlink" Target="https://www.linkedin.com/company/harmonic-pharma/" TargetMode="External"/><Relationship Id="rId69" Type="http://schemas.openxmlformats.org/officeDocument/2006/relationships/hyperlink" Target="https://www.linkedin.com/company/ipsb/about/" TargetMode="External"/><Relationship Id="rId113" Type="http://schemas.openxmlformats.org/officeDocument/2006/relationships/hyperlink" Target="https://www.linkedin.com/company/sa-color/about/" TargetMode="External"/><Relationship Id="rId118" Type="http://schemas.openxmlformats.org/officeDocument/2006/relationships/hyperlink" Target="https://www.linkedin.com/company/scale-ocean/" TargetMode="External"/><Relationship Id="rId80" Type="http://schemas.openxmlformats.org/officeDocument/2006/relationships/hyperlink" Target="https://www.linkedin.com/company/m%C3%A9tha-groupe/" TargetMode="External"/><Relationship Id="rId85" Type="http://schemas.openxmlformats.org/officeDocument/2006/relationships/hyperlink" Target="https://www.linkedin.com/company/multifolia/" TargetMode="External"/><Relationship Id="rId12" Type="http://schemas.openxmlformats.org/officeDocument/2006/relationships/hyperlink" Target="https://www.linkedin.com/company/algosource-technologies/" TargetMode="External"/><Relationship Id="rId17" Type="http://schemas.openxmlformats.org/officeDocument/2006/relationships/hyperlink" Target="https://www.linkedin.com/company/arbiom-inc/" TargetMode="External"/><Relationship Id="rId33" Type="http://schemas.openxmlformats.org/officeDocument/2006/relationships/hyperlink" Target="https://www.linkedin.com/company/cavac-biomat%C3%A9riaux/" TargetMode="External"/><Relationship Id="rId38" Type="http://schemas.openxmlformats.org/officeDocument/2006/relationships/hyperlink" Target="https://www.linkedin.com/company/colorey/" TargetMode="External"/><Relationship Id="rId59" Type="http://schemas.openxmlformats.org/officeDocument/2006/relationships/hyperlink" Target="https://www.linkedin.com/company/global-bioenergies/" TargetMode="External"/><Relationship Id="rId103" Type="http://schemas.openxmlformats.org/officeDocument/2006/relationships/hyperlink" Target="https://www.linkedin.com/company/rheonis/" TargetMode="External"/><Relationship Id="rId108" Type="http://schemas.openxmlformats.org/officeDocument/2006/relationships/hyperlink" Target="https://www.linkedin.com/company/vitibot/" TargetMode="External"/><Relationship Id="rId124" Type="http://schemas.openxmlformats.org/officeDocument/2006/relationships/hyperlink" Target="https://www.linkedin.com/company/spraying-systems-france/" TargetMode="External"/><Relationship Id="rId129" Type="http://schemas.openxmlformats.org/officeDocument/2006/relationships/hyperlink" Target="https://www.linkedin.com/company/teamcat-solutions-sas/" TargetMode="External"/><Relationship Id="rId54" Type="http://schemas.openxmlformats.org/officeDocument/2006/relationships/hyperlink" Target="https://www.linkedin.com/company/fermentalg/" TargetMode="External"/><Relationship Id="rId70" Type="http://schemas.openxmlformats.org/officeDocument/2006/relationships/hyperlink" Target="https://www.linkedin.com/company/kapsera/" TargetMode="External"/><Relationship Id="rId75" Type="http://schemas.openxmlformats.org/officeDocument/2006/relationships/hyperlink" Target="https://www.linkedin.com/company/les-nouveaux-affineurs/" TargetMode="External"/><Relationship Id="rId91" Type="http://schemas.openxmlformats.org/officeDocument/2006/relationships/hyperlink" Target="https://www.linkedin.com/company/nutri-earth/" TargetMode="External"/><Relationship Id="rId96" Type="http://schemas.openxmlformats.org/officeDocument/2006/relationships/hyperlink" Target="https://www.linkedin.com/company/processium/" TargetMode="External"/><Relationship Id="rId1" Type="http://schemas.openxmlformats.org/officeDocument/2006/relationships/hyperlink" Target="https://www.linkedin.com/company/abcd-nutrition/" TargetMode="External"/><Relationship Id="rId6" Type="http://schemas.openxmlformats.org/officeDocument/2006/relationships/hyperlink" Target="https://www.linkedin.com/company/agrene/about/" TargetMode="External"/><Relationship Id="rId23" Type="http://schemas.openxmlformats.org/officeDocument/2006/relationships/hyperlink" Target="https://www.linkedin.com/company/bioentech/" TargetMode="External"/><Relationship Id="rId28" Type="http://schemas.openxmlformats.org/officeDocument/2006/relationships/hyperlink" Target="https://www.linkedin.com/company/bloom-biorenewables/" TargetMode="External"/><Relationship Id="rId49" Type="http://schemas.openxmlformats.org/officeDocument/2006/relationships/hyperlink" Target="https://www.linkedin.com/company/eurocob/about/" TargetMode="External"/><Relationship Id="rId114" Type="http://schemas.openxmlformats.org/officeDocument/2006/relationships/hyperlink" Target="https://www.linkedin.com/company/sadefagro/" TargetMode="External"/><Relationship Id="rId119" Type="http://schemas.openxmlformats.org/officeDocument/2006/relationships/hyperlink" Target="https://www.linkedin.com/company/scaracoop/" TargetMode="External"/><Relationship Id="rId44" Type="http://schemas.openxmlformats.org/officeDocument/2006/relationships/hyperlink" Target="https://www.linkedin.com/company/dsec/" TargetMode="External"/><Relationship Id="rId60" Type="http://schemas.openxmlformats.org/officeDocument/2006/relationships/hyperlink" Target="https://www.linkedin.com/company/weloveglowee/" TargetMode="External"/><Relationship Id="rId65" Type="http://schemas.openxmlformats.org/officeDocument/2006/relationships/hyperlink" Target="https://www.linkedin.com/company/inalve/" TargetMode="External"/><Relationship Id="rId81" Type="http://schemas.openxmlformats.org/officeDocument/2006/relationships/hyperlink" Target="https://www.linkedin.com/company/micropep-technologies/about/" TargetMode="External"/><Relationship Id="rId86" Type="http://schemas.openxmlformats.org/officeDocument/2006/relationships/hyperlink" Target="https://www.linkedin.com/company/myeasyfarm/" TargetMode="External"/><Relationship Id="rId130" Type="http://schemas.openxmlformats.org/officeDocument/2006/relationships/hyperlink" Target="https://www.linkedin.com/company/netzsch-fr%C3%A8res/about/" TargetMode="External"/><Relationship Id="rId13" Type="http://schemas.openxmlformats.org/officeDocument/2006/relationships/hyperlink" Target="https://www.linkedin.com/company/alkion-bioinnovations-sas/about/" TargetMode="External"/><Relationship Id="rId18" Type="http://schemas.openxmlformats.org/officeDocument/2006/relationships/hyperlink" Target="https://www.linkedin.com/company/barriquand/about/" TargetMode="External"/><Relationship Id="rId39" Type="http://schemas.openxmlformats.org/officeDocument/2006/relationships/hyperlink" Target="https://www.linkedin.com/company/culture-in/" TargetMode="External"/><Relationship Id="rId109" Type="http://schemas.openxmlformats.org/officeDocument/2006/relationships/hyperlink" Target="https://www.linkedin.com/company/woodoo-sas/" TargetMode="External"/><Relationship Id="rId34" Type="http://schemas.openxmlformats.org/officeDocument/2006/relationships/hyperlink" Target="https://www.linkedin.com/company/cezame-connexions/" TargetMode="External"/><Relationship Id="rId50" Type="http://schemas.openxmlformats.org/officeDocument/2006/relationships/hyperlink" Target="https://www.linkedin.com/company/europ%C3%A9enne-de-biomasse/about/" TargetMode="External"/><Relationship Id="rId55" Type="http://schemas.openxmlformats.org/officeDocument/2006/relationships/hyperlink" Target="https://www.linkedin.com/company/fruitsrougesandco.com/" TargetMode="External"/><Relationship Id="rId76" Type="http://schemas.openxmlformats.org/officeDocument/2006/relationships/hyperlink" Target="https://www.linkedin.com/company/maguin-sas/" TargetMode="External"/><Relationship Id="rId97" Type="http://schemas.openxmlformats.org/officeDocument/2006/relationships/hyperlink" Target="https://www.linkedin.com/company/prosim/" TargetMode="External"/><Relationship Id="rId104" Type="http://schemas.openxmlformats.org/officeDocument/2006/relationships/hyperlink" Target="https://www.linkedin.com/company/twistaroma/" TargetMode="External"/><Relationship Id="rId120" Type="http://schemas.openxmlformats.org/officeDocument/2006/relationships/hyperlink" Target="https://www.linkedin.com/company/sdp/" TargetMode="External"/><Relationship Id="rId125" Type="http://schemas.openxmlformats.org/officeDocument/2006/relationships/hyperlink" Target="https://www.linkedin.com/company/sunoleo/" TargetMode="External"/><Relationship Id="rId7" Type="http://schemas.openxmlformats.org/officeDocument/2006/relationships/hyperlink" Target="https://www.linkedin.com/company/agricarbone/" TargetMode="External"/><Relationship Id="rId71" Type="http://schemas.openxmlformats.org/officeDocument/2006/relationships/hyperlink" Target="https://www.linkedin.com/company/kyanos-biotechnologies/about/" TargetMode="External"/><Relationship Id="rId92" Type="http://schemas.openxmlformats.org/officeDocument/2006/relationships/hyperlink" Target="https://www.linkedin.com/company/odontella/" TargetMode="External"/><Relationship Id="rId2" Type="http://schemas.openxmlformats.org/officeDocument/2006/relationships/hyperlink" Target="https://www.linkedin.com/company/abolis-biotechnologies/" TargetMode="External"/><Relationship Id="rId29" Type="http://schemas.openxmlformats.org/officeDocument/2006/relationships/hyperlink" Target="https://www.linkedin.com/company/calyxia/" TargetMode="External"/><Relationship Id="rId24" Type="http://schemas.openxmlformats.org/officeDocument/2006/relationships/hyperlink" Target="https://www.linkedin.com/company/biolie/" TargetMode="External"/><Relationship Id="rId40" Type="http://schemas.openxmlformats.org/officeDocument/2006/relationships/hyperlink" Target="https://www.linkedin.com/company/deinove/" TargetMode="External"/><Relationship Id="rId45" Type="http://schemas.openxmlformats.org/officeDocument/2006/relationships/hyperlink" Target="https://www.linkedin.com/company/e-zyvec/" TargetMode="External"/><Relationship Id="rId66" Type="http://schemas.openxmlformats.org/officeDocument/2006/relationships/hyperlink" Target="https://www.linkedin.com/company/inevo-technologies/" TargetMode="External"/><Relationship Id="rId87" Type="http://schemas.openxmlformats.org/officeDocument/2006/relationships/hyperlink" Target="https://www.linkedin.com/company/natexplore/about/" TargetMode="External"/><Relationship Id="rId110" Type="http://schemas.openxmlformats.org/officeDocument/2006/relationships/hyperlink" Target="https://www.linkedin.com/company/ynsect/" TargetMode="External"/><Relationship Id="rId115" Type="http://schemas.openxmlformats.org/officeDocument/2006/relationships/hyperlink" Target="https://www.linkedin.com/company/sairem/" TargetMode="External"/><Relationship Id="rId131" Type="http://schemas.openxmlformats.org/officeDocument/2006/relationships/drawing" Target="../drawings/drawing3.xml"/><Relationship Id="rId61" Type="http://schemas.openxmlformats.org/officeDocument/2006/relationships/hyperlink" Target="https://www.linkedin.com/company/gnat-ing%C3%A9nierie/" TargetMode="External"/><Relationship Id="rId82" Type="http://schemas.openxmlformats.org/officeDocument/2006/relationships/hyperlink" Target="https://www.linkedin.com/company/microphyt/" TargetMode="External"/><Relationship Id="rId19" Type="http://schemas.openxmlformats.org/officeDocument/2006/relationships/hyperlink" Target="https://www.linkedin.com/company/berry-graines/about/" TargetMode="External"/><Relationship Id="rId14" Type="http://schemas.openxmlformats.org/officeDocument/2006/relationships/hyperlink" Target="https://www.linkedin.com/company/altarbiotech/" TargetMode="External"/><Relationship Id="rId30" Type="http://schemas.openxmlformats.org/officeDocument/2006/relationships/hyperlink" Target="https://www.linkedin.com/company/carbonex/?trk=company_name" TargetMode="External"/><Relationship Id="rId35" Type="http://schemas.openxmlformats.org/officeDocument/2006/relationships/hyperlink" Target="https://www.linkedin.com/company/champagne-bollinger/" TargetMode="External"/><Relationship Id="rId56" Type="http://schemas.openxmlformats.org/officeDocument/2006/relationships/hyperlink" Target="https://www.linkedin.com/company/genomatica/" TargetMode="External"/><Relationship Id="rId77" Type="http://schemas.openxmlformats.org/officeDocument/2006/relationships/hyperlink" Target="https://www.linkedin.com/company/maillotsas/about/" TargetMode="External"/><Relationship Id="rId100" Type="http://schemas.openxmlformats.org/officeDocument/2006/relationships/hyperlink" Target="https://www.linkedin.com/company/psycleresearch/about/" TargetMode="External"/><Relationship Id="rId105" Type="http://schemas.openxmlformats.org/officeDocument/2006/relationships/hyperlink" Target="https://www.linkedin.com/company/vents-du-nord/" TargetMode="External"/><Relationship Id="rId126" Type="http://schemas.openxmlformats.org/officeDocument/2006/relationships/hyperlink" Target="https://www.linkedin.com/company/surfactgreen/" TargetMode="External"/><Relationship Id="rId8" Type="http://schemas.openxmlformats.org/officeDocument/2006/relationships/hyperlink" Target="https://www.linkedin.com/company/agrotecsol/about/" TargetMode="External"/><Relationship Id="rId51" Type="http://schemas.openxmlformats.org/officeDocument/2006/relationships/hyperlink" Target="https://www.linkedin.com/company/eurodia/" TargetMode="External"/><Relationship Id="rId72" Type="http://schemas.openxmlformats.org/officeDocument/2006/relationships/hyperlink" Target="https://www.linkedin.com/company/la-chanvri%C3%A8re/" TargetMode="External"/><Relationship Id="rId93" Type="http://schemas.openxmlformats.org/officeDocument/2006/relationships/hyperlink" Target="https://www.linkedin.com/company/pennakem-llc/about/" TargetMode="External"/><Relationship Id="rId98" Type="http://schemas.openxmlformats.org/officeDocument/2006/relationships/hyperlink" Target="https://www.linkedin.com/company/protearth/about/" TargetMode="External"/><Relationship Id="rId121" Type="http://schemas.openxmlformats.org/officeDocument/2006/relationships/hyperlink" Target="https://www.linkedin.com/company/tecnoma-technologies-sa/about/" TargetMode="External"/><Relationship Id="rId3" Type="http://schemas.openxmlformats.org/officeDocument/2006/relationships/hyperlink" Target="https://www.linkedin.com/company/action-pin/" TargetMode="External"/><Relationship Id="rId25" Type="http://schemas.openxmlformats.org/officeDocument/2006/relationships/hyperlink" Target="https://www.linkedin.com/company/biorengaz/" TargetMode="External"/><Relationship Id="rId46" Type="http://schemas.openxmlformats.org/officeDocument/2006/relationships/hyperlink" Target="https://www.linkedin.com/company/enobraq/about/" TargetMode="External"/><Relationship Id="rId67" Type="http://schemas.openxmlformats.org/officeDocument/2006/relationships/hyperlink" Target="https://www.linkedin.com/company/innovafeed/" TargetMode="External"/><Relationship Id="rId116" Type="http://schemas.openxmlformats.org/officeDocument/2006/relationships/hyperlink" Target="https://www.linkedin.com/company/salveco-fr/about/" TargetMode="External"/><Relationship Id="rId20" Type="http://schemas.openxmlformats.org/officeDocument/2006/relationships/hyperlink" Target="https://www.linkedin.com/company/bio-stratege-inc/" TargetMode="External"/><Relationship Id="rId41" Type="http://schemas.openxmlformats.org/officeDocument/2006/relationships/hyperlink" Target="https://www.linkedin.com/company/delta-neu-limited/about/" TargetMode="External"/><Relationship Id="rId62" Type="http://schemas.openxmlformats.org/officeDocument/2006/relationships/hyperlink" Target="https://www.linkedin.com/company/greentech_4/" TargetMode="External"/><Relationship Id="rId83" Type="http://schemas.openxmlformats.org/officeDocument/2006/relationships/hyperlink" Target="https://www.linkedin.com/company/mk-energies/" TargetMode="External"/><Relationship Id="rId88" Type="http://schemas.openxmlformats.org/officeDocument/2006/relationships/hyperlink" Target="https://www.linkedin.com/company/naturamole/" TargetMode="External"/><Relationship Id="rId111" Type="http://schemas.openxmlformats.org/officeDocument/2006/relationships/hyperlink" Target="https://www.linkedin.com/company/ypso-facto/" TargetMode="External"/><Relationship Id="rId15" Type="http://schemas.openxmlformats.org/officeDocument/2006/relationships/hyperlink" Target="https://www.linkedin.com/company/alysophil/" TargetMode="External"/><Relationship Id="rId36" Type="http://schemas.openxmlformats.org/officeDocument/2006/relationships/hyperlink" Target="https://www.linkedin.com/company/chromacim/" TargetMode="External"/><Relationship Id="rId57" Type="http://schemas.openxmlformats.org/officeDocument/2006/relationships/hyperlink" Target="https://www.linkedin.com/company/genoscreen/" TargetMode="External"/><Relationship Id="rId106" Type="http://schemas.openxmlformats.org/officeDocument/2006/relationships/hyperlink" Target="https://www.linkedin.com/company/veolia-environnement-recherche-et-innovation/about/" TargetMode="External"/><Relationship Id="rId127" Type="http://schemas.openxmlformats.org/officeDocument/2006/relationships/hyperlink" Target="https://www.linkedin.com/company/natures-fynd/about/" TargetMode="External"/><Relationship Id="rId10" Type="http://schemas.openxmlformats.org/officeDocument/2006/relationships/hyperlink" Target="https://www.linkedin.com/company/algaia/" TargetMode="External"/><Relationship Id="rId31" Type="http://schemas.openxmlformats.org/officeDocument/2006/relationships/hyperlink" Target="https://www.linkedin.com/company/carbonsync-llc/about/" TargetMode="External"/><Relationship Id="rId52" Type="http://schemas.openxmlformats.org/officeDocument/2006/relationships/hyperlink" Target="https://www.linkedin.com/company/evertree-technologies/" TargetMode="External"/><Relationship Id="rId73" Type="http://schemas.openxmlformats.org/officeDocument/2006/relationships/hyperlink" Target="https://www.linkedin.com/company/lanolines-stella/" TargetMode="External"/><Relationship Id="rId78" Type="http://schemas.openxmlformats.org/officeDocument/2006/relationships/hyperlink" Target="https://www.linkedin.com/company/metabolic-explorer/" TargetMode="External"/><Relationship Id="rId94" Type="http://schemas.openxmlformats.org/officeDocument/2006/relationships/hyperlink" Target="https://www.linkedin.com/company/pili/" TargetMode="External"/><Relationship Id="rId99" Type="http://schemas.openxmlformats.org/officeDocument/2006/relationships/hyperlink" Target="https://www.linkedin.com/company/protifly/about/" TargetMode="External"/><Relationship Id="rId101" Type="http://schemas.openxmlformats.org/officeDocument/2006/relationships/hyperlink" Target="https://www.linkedin.com/company/a-r-d/" TargetMode="External"/><Relationship Id="rId122" Type="http://schemas.openxmlformats.org/officeDocument/2006/relationships/hyperlink" Target="https://www.linkedin.com/company/torskal/about/" TargetMode="External"/><Relationship Id="rId4" Type="http://schemas.openxmlformats.org/officeDocument/2006/relationships/hyperlink" Target="https://www.linkedin.com/company/activation/" TargetMode="External"/><Relationship Id="rId9" Type="http://schemas.openxmlformats.org/officeDocument/2006/relationships/hyperlink" Target="https://www.linkedin.com/company/alderys/" TargetMode="External"/><Relationship Id="rId26" Type="http://schemas.openxmlformats.org/officeDocument/2006/relationships/hyperlink" Target="https://www.linkedin.com/company/biosco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rotifly/about/" TargetMode="External"/><Relationship Id="rId21" Type="http://schemas.openxmlformats.org/officeDocument/2006/relationships/hyperlink" Target="https://www.linkedin.com/company/algama/" TargetMode="External"/><Relationship Id="rId63" Type="http://schemas.openxmlformats.org/officeDocument/2006/relationships/hyperlink" Target="https://www.linkedin.com/company/e-zyvec/" TargetMode="External"/><Relationship Id="rId159" Type="http://schemas.openxmlformats.org/officeDocument/2006/relationships/hyperlink" Target="https://www.linkedin.com/company/cezame-connexions/people/?keywords=PhD%20OR%20Doctorat%20OR%20Docteur" TargetMode="External"/><Relationship Id="rId170" Type="http://schemas.openxmlformats.org/officeDocument/2006/relationships/hyperlink" Target="https://www.linkedin.com/company/micropep-technologies/people/?keywords=PhD%20OR%20Doctorat%20OR%20Docteur" TargetMode="External"/><Relationship Id="rId191" Type="http://schemas.openxmlformats.org/officeDocument/2006/relationships/hyperlink" Target="https://www.linkedin.com/company/teamcat-solutions-sas/people/?keywords=PhD%20OR%20Doctorat%20OR%20Docteur" TargetMode="External"/><Relationship Id="rId205" Type="http://schemas.openxmlformats.org/officeDocument/2006/relationships/hyperlink" Target="https://www.linkedin.com/company/genoscreen/people/?keywords=PhD%20OR%20Doctorat%20OR%20Docteur" TargetMode="External"/><Relationship Id="rId226" Type="http://schemas.openxmlformats.org/officeDocument/2006/relationships/hyperlink" Target="https://www.linkedin.com/company/sa-color/people/?keywords=PhD%20OR%20Doctorat%20OR%20Docteur" TargetMode="External"/><Relationship Id="rId247" Type="http://schemas.openxmlformats.org/officeDocument/2006/relationships/hyperlink" Target="https://www.linkedin.com/company/lebas-industries/people/?keywords=PhD%20OR%20Doctorat%20OR%20Docteur" TargetMode="External"/><Relationship Id="rId107" Type="http://schemas.openxmlformats.org/officeDocument/2006/relationships/hyperlink" Target="https://www.linkedin.com/company/neolithe/" TargetMode="External"/><Relationship Id="rId11" Type="http://schemas.openxmlformats.org/officeDocument/2006/relationships/hyperlink" Target="https://www.linkedin.com/company/agrene/people/?keywords=PhD%20OR%20Doctorat%20OR%20Docteur" TargetMode="External"/><Relationship Id="rId32" Type="http://schemas.openxmlformats.org/officeDocument/2006/relationships/hyperlink" Target="https://www.linkedin.com/company/antof%C3%A9nol/people/?keywords=PhD%20OR%20Doctorat%20OR%20Docteur" TargetMode="External"/><Relationship Id="rId53" Type="http://schemas.openxmlformats.org/officeDocument/2006/relationships/hyperlink" Target="https://www.linkedin.com/company/champagne-bollinger/" TargetMode="External"/><Relationship Id="rId74" Type="http://schemas.openxmlformats.org/officeDocument/2006/relationships/hyperlink" Target="https://www.linkedin.com/company/genomatica/" TargetMode="External"/><Relationship Id="rId128" Type="http://schemas.openxmlformats.org/officeDocument/2006/relationships/hyperlink" Target="https://www.linkedin.com/company/ynsect/" TargetMode="External"/><Relationship Id="rId149" Type="http://schemas.openxmlformats.org/officeDocument/2006/relationships/hyperlink" Target="https://www.linkedin.com/company/bio-stratege-inc/people/?keywords=PhD%20OR%20Doctorat%20OR%20Docteur" TargetMode="External"/><Relationship Id="rId5" Type="http://schemas.openxmlformats.org/officeDocument/2006/relationships/hyperlink" Target="https://www.linkedin.com/company/action-pin/" TargetMode="External"/><Relationship Id="rId95" Type="http://schemas.openxmlformats.org/officeDocument/2006/relationships/hyperlink" Target="https://www.linkedin.com/company/maillotsas/about/" TargetMode="External"/><Relationship Id="rId160" Type="http://schemas.openxmlformats.org/officeDocument/2006/relationships/hyperlink" Target="https://www.linkedin.com/company/chromacim/people/?keywords=PhD%20OR%20Doctorat%20OR%20Docteur" TargetMode="External"/><Relationship Id="rId181" Type="http://schemas.openxmlformats.org/officeDocument/2006/relationships/hyperlink" Target="https://www.linkedin.com/company/protearth/people/?keywords=PhD%20OR%20Doctorat%20OR%20Docteur" TargetMode="External"/><Relationship Id="rId216" Type="http://schemas.openxmlformats.org/officeDocument/2006/relationships/hyperlink" Target="https://www.linkedin.com/company/metabolic-explorer/people/?keywords=PhD%20OR%20Doctorat%20OR%20Docteur" TargetMode="External"/><Relationship Id="rId237" Type="http://schemas.openxmlformats.org/officeDocument/2006/relationships/hyperlink" Target="https://www.linkedin.com/company/vents-du-nord/people/?keywords=PhD%20OR%20Doctorat%20OR%20Docteur" TargetMode="External"/><Relationship Id="rId258" Type="http://schemas.openxmlformats.org/officeDocument/2006/relationships/hyperlink" Target="https://www.linkedin.com/company/mk-energies/people/?keywords=PhD%20OR%20Doctorat%20OR%20Docteur" TargetMode="External"/><Relationship Id="rId22" Type="http://schemas.openxmlformats.org/officeDocument/2006/relationships/hyperlink" Target="https://www.linkedin.com/company/algosource-technologies/" TargetMode="External"/><Relationship Id="rId43" Type="http://schemas.openxmlformats.org/officeDocument/2006/relationships/hyperlink" Target="https://www.linkedin.com/company/biorengaz/" TargetMode="External"/><Relationship Id="rId64" Type="http://schemas.openxmlformats.org/officeDocument/2006/relationships/hyperlink" Target="https://www.linkedin.com/company/enobraq/about/" TargetMode="External"/><Relationship Id="rId118" Type="http://schemas.openxmlformats.org/officeDocument/2006/relationships/hyperlink" Target="https://www.linkedin.com/company/psycleresearch/about/" TargetMode="External"/><Relationship Id="rId139" Type="http://schemas.openxmlformats.org/officeDocument/2006/relationships/hyperlink" Target="https://www.linkedin.com/company/tecnoma-technologies-sa/about/" TargetMode="External"/><Relationship Id="rId85" Type="http://schemas.openxmlformats.org/officeDocument/2006/relationships/hyperlink" Target="https://www.linkedin.com/company/innovafeed/" TargetMode="External"/><Relationship Id="rId150" Type="http://schemas.openxmlformats.org/officeDocument/2006/relationships/hyperlink" Target="https://www.linkedin.com/company/bioc3/people/?keywords=PhD%20OR%20Doctorat%20OR%20Docteur" TargetMode="External"/><Relationship Id="rId171" Type="http://schemas.openxmlformats.org/officeDocument/2006/relationships/hyperlink" Target="https://www.linkedin.com/company/myeasyfarm/people/?keywords=PhD%20OR%20Doctorat%20OR%20Docteur" TargetMode="External"/><Relationship Id="rId192" Type="http://schemas.openxmlformats.org/officeDocument/2006/relationships/hyperlink" Target="https://www.linkedin.com/company/torskal/people/?keywords=PhD%20OR%20Doctorat%20OR%20Docteur" TargetMode="External"/><Relationship Id="rId206" Type="http://schemas.openxmlformats.org/officeDocument/2006/relationships/hyperlink" Target="https://www.linkedin.com/company/geochanvre/people/?keywords=PhD%20OR%20Doctorat%20OR%20Docteur" TargetMode="External"/><Relationship Id="rId227" Type="http://schemas.openxmlformats.org/officeDocument/2006/relationships/hyperlink" Target="https://www.linkedin.com/company/salveco-fr/people/?keywords=PhD%20OR%20Doctorat%20OR%20Docteur" TargetMode="External"/><Relationship Id="rId248" Type="http://schemas.openxmlformats.org/officeDocument/2006/relationships/hyperlink" Target="https://www.linkedin.com/company/maguin-sas/people/?keywords=PhD%20OR%20Doctorat%20OR%20Docteur" TargetMode="External"/><Relationship Id="rId12" Type="http://schemas.openxmlformats.org/officeDocument/2006/relationships/hyperlink" Target="https://www.linkedin.com/company/agrene/about/" TargetMode="External"/><Relationship Id="rId33" Type="http://schemas.openxmlformats.org/officeDocument/2006/relationships/hyperlink" Target="https://www.linkedin.com/company/arbiom-inc/" TargetMode="External"/><Relationship Id="rId108" Type="http://schemas.openxmlformats.org/officeDocument/2006/relationships/hyperlink" Target="https://www.linkedin.com/company/nextalim/" TargetMode="External"/><Relationship Id="rId129" Type="http://schemas.openxmlformats.org/officeDocument/2006/relationships/hyperlink" Target="https://www.linkedin.com/company/ypso-facto/" TargetMode="External"/><Relationship Id="rId54" Type="http://schemas.openxmlformats.org/officeDocument/2006/relationships/hyperlink" Target="https://www.linkedin.com/company/chromacim/" TargetMode="External"/><Relationship Id="rId75" Type="http://schemas.openxmlformats.org/officeDocument/2006/relationships/hyperlink" Target="https://www.linkedin.com/company/genoscreen/" TargetMode="External"/><Relationship Id="rId96" Type="http://schemas.openxmlformats.org/officeDocument/2006/relationships/hyperlink" Target="https://www.linkedin.com/company/metabolic-explorer/" TargetMode="External"/><Relationship Id="rId140" Type="http://schemas.openxmlformats.org/officeDocument/2006/relationships/hyperlink" Target="https://www.linkedin.com/company/torskal/about/" TargetMode="External"/><Relationship Id="rId161" Type="http://schemas.openxmlformats.org/officeDocument/2006/relationships/hyperlink" Target="https://www.linkedin.com/company/culture-in/people/?keywords=PhD%20OR%20Doctorat%20OR%20Docteur" TargetMode="External"/><Relationship Id="rId182" Type="http://schemas.openxmlformats.org/officeDocument/2006/relationships/hyperlink" Target="https://www.linkedin.com/company/protifly/people/?keywords=PhD%20OR%20Doctorat%20OR%20Docteur" TargetMode="External"/><Relationship Id="rId217" Type="http://schemas.openxmlformats.org/officeDocument/2006/relationships/hyperlink" Target="https://www.linkedin.com/company/veolia-environnement-recherche-et-innovation/people/?keywords=PhD%20OR%20Doctorat%20OR%20Docteur" TargetMode="External"/><Relationship Id="rId6" Type="http://schemas.openxmlformats.org/officeDocument/2006/relationships/hyperlink" Target="https://www.linkedin.com/company/action-pin/people/?keywords=PhD%20OR%20Docteur%20OR%20Doctorat" TargetMode="External"/><Relationship Id="rId238" Type="http://schemas.openxmlformats.org/officeDocument/2006/relationships/hyperlink" Target="https://www.linkedin.com/company/genomatica/people/?keywords=PhD%20OR%20Doctorat%20OR%20Docteur" TargetMode="External"/><Relationship Id="rId259" Type="http://schemas.openxmlformats.org/officeDocument/2006/relationships/hyperlink" Target="https://www.linkedin.com/company/vitibot/people/?keywords=PhD%20OR%20Doctorat%20OR%20Docteur" TargetMode="External"/><Relationship Id="rId23" Type="http://schemas.openxmlformats.org/officeDocument/2006/relationships/hyperlink" Target="https://www.linkedin.com/company/alkion-bioinnovations-sas/about/" TargetMode="External"/><Relationship Id="rId119" Type="http://schemas.openxmlformats.org/officeDocument/2006/relationships/hyperlink" Target="https://www.linkedin.com/company/a-r-d/" TargetMode="External"/><Relationship Id="rId44" Type="http://schemas.openxmlformats.org/officeDocument/2006/relationships/hyperlink" Target="https://www.linkedin.com/company/biosco/" TargetMode="External"/><Relationship Id="rId65" Type="http://schemas.openxmlformats.org/officeDocument/2006/relationships/hyperlink" Target="https://www.linkedin.com/company/er-ingenierie/" TargetMode="External"/><Relationship Id="rId86" Type="http://schemas.openxmlformats.org/officeDocument/2006/relationships/hyperlink" Target="https://www.linkedin.com/company/innoverda/" TargetMode="External"/><Relationship Id="rId130" Type="http://schemas.openxmlformats.org/officeDocument/2006/relationships/hyperlink" Target="https://www.linkedin.com/company/zymoptiq/" TargetMode="External"/><Relationship Id="rId151" Type="http://schemas.openxmlformats.org/officeDocument/2006/relationships/hyperlink" Target="https://www.linkedin.com/company/bioentech/people/?keywords=PhD%20OR%20Doctorat%20OR%20Docteur" TargetMode="External"/><Relationship Id="rId172" Type="http://schemas.openxmlformats.org/officeDocument/2006/relationships/hyperlink" Target="https://www.linkedin.com/company/natexplore/people/?keywords=PhD%20OR%20Doctorat%20OR%20Docteur" TargetMode="External"/><Relationship Id="rId193" Type="http://schemas.openxmlformats.org/officeDocument/2006/relationships/hyperlink" Target="https://www.linkedin.com/company/via-vegetale/people/?keywords=PhD%20OR%20Doctorat%20OR%20Docteur" TargetMode="External"/><Relationship Id="rId207" Type="http://schemas.openxmlformats.org/officeDocument/2006/relationships/hyperlink" Target="https://www.linkedin.com/company/weloveglowee/people/?keywords=PhD%20OR%20Doctorat%20OR%20Docteur" TargetMode="External"/><Relationship Id="rId228" Type="http://schemas.openxmlformats.org/officeDocument/2006/relationships/hyperlink" Target="https://www.linkedin.com/company/sdp/people/?keywords=PhD%20OR%20Doctorat%20OR%20Docteur" TargetMode="External"/><Relationship Id="rId249" Type="http://schemas.openxmlformats.org/officeDocument/2006/relationships/hyperlink" Target="https://www.linkedin.com/company/prosim/people/?keywords=PhD%20OR%20Doctorat%20OR%20Docteur" TargetMode="External"/><Relationship Id="rId13" Type="http://schemas.openxmlformats.org/officeDocument/2006/relationships/hyperlink" Target="https://www.linkedin.com/company/agricarbone/" TargetMode="External"/><Relationship Id="rId109" Type="http://schemas.openxmlformats.org/officeDocument/2006/relationships/hyperlink" Target="https://www.linkedin.com/company/nutri-earth/" TargetMode="External"/><Relationship Id="rId260" Type="http://schemas.openxmlformats.org/officeDocument/2006/relationships/hyperlink" Target="https://www.linkedin.com/company/champagne-bollinger/people/?keywords=PhD%20OR%20Doctorat%20OR%20Docteur" TargetMode="External"/><Relationship Id="rId34" Type="http://schemas.openxmlformats.org/officeDocument/2006/relationships/hyperlink" Target="https://www.linkedin.com/company/arbiom-inc/people/?keywords=PhD%20OR%20Doctorat%20OR%20Docteur" TargetMode="External"/><Relationship Id="rId55" Type="http://schemas.openxmlformats.org/officeDocument/2006/relationships/hyperlink" Target="https://www.linkedin.com/company/gramitherm/about/" TargetMode="External"/><Relationship Id="rId76" Type="http://schemas.openxmlformats.org/officeDocument/2006/relationships/hyperlink" Target="https://www.linkedin.com/company/geochanvre/" TargetMode="External"/><Relationship Id="rId97" Type="http://schemas.openxmlformats.org/officeDocument/2006/relationships/hyperlink" Target="https://www.linkedin.com/company/metgen/" TargetMode="External"/><Relationship Id="rId120" Type="http://schemas.openxmlformats.org/officeDocument/2006/relationships/hyperlink" Target="https://www.linkedin.com/company/capacit%C3%A9s-sas/" TargetMode="External"/><Relationship Id="rId141" Type="http://schemas.openxmlformats.org/officeDocument/2006/relationships/hyperlink" Target="https://www.linkedin.com/company/spiris/about/" TargetMode="External"/><Relationship Id="rId7" Type="http://schemas.openxmlformats.org/officeDocument/2006/relationships/hyperlink" Target="https://www.linkedin.com/company/activation/" TargetMode="External"/><Relationship Id="rId162" Type="http://schemas.openxmlformats.org/officeDocument/2006/relationships/hyperlink" Target="https://www.linkedin.com/company/e-zyvec/people/?keywords=PhD%20OR%20Doctorat%20OR%20Docteur" TargetMode="External"/><Relationship Id="rId183" Type="http://schemas.openxmlformats.org/officeDocument/2006/relationships/hyperlink" Target="https://www.linkedin.com/company/psycleresearch/people/?keywords=PhD%20OR%20Doctorat%20OR%20Docteur" TargetMode="External"/><Relationship Id="rId218" Type="http://schemas.openxmlformats.org/officeDocument/2006/relationships/hyperlink" Target="https://www.linkedin.com/company/ynsect/people/?keywords=PhD%20OR%20Doctorat%20OR%20Docteur" TargetMode="External"/><Relationship Id="rId239" Type="http://schemas.openxmlformats.org/officeDocument/2006/relationships/hyperlink" Target="https://www.linkedin.com/company/maillotsas/people/?keywords=PhD%20OR%20Doctorat%20OR%20Docteur" TargetMode="External"/><Relationship Id="rId250" Type="http://schemas.openxmlformats.org/officeDocument/2006/relationships/hyperlink" Target="https://www.linkedin.com/company/spraying-systems-france/people/?keywords=PhD%20OR%20Doctorat%20OR%20Docteur" TargetMode="External"/><Relationship Id="rId24" Type="http://schemas.openxmlformats.org/officeDocument/2006/relationships/hyperlink" Target="https://www.linkedin.com/company/algama/people/?keywords=PhD%20OR%20Doctorat%20OR%20Docteur" TargetMode="External"/><Relationship Id="rId45" Type="http://schemas.openxmlformats.org/officeDocument/2006/relationships/hyperlink" Target="https://www.linkedin.com/company/bioval-ocean-indien/" TargetMode="External"/><Relationship Id="rId66" Type="http://schemas.openxmlformats.org/officeDocument/2006/relationships/hyperlink" Target="https://www.linkedin.com/company/etia/" TargetMode="External"/><Relationship Id="rId87" Type="http://schemas.openxmlformats.org/officeDocument/2006/relationships/hyperlink" Target="https://www.linkedin.com/company/ipsb/about/" TargetMode="External"/><Relationship Id="rId110" Type="http://schemas.openxmlformats.org/officeDocument/2006/relationships/hyperlink" Target="https://www.linkedin.com/company/odontella/" TargetMode="External"/><Relationship Id="rId131" Type="http://schemas.openxmlformats.org/officeDocument/2006/relationships/hyperlink" Target="https://www.linkedin.com/company/sa-color/about/" TargetMode="External"/><Relationship Id="rId152" Type="http://schemas.openxmlformats.org/officeDocument/2006/relationships/hyperlink" Target="https://www.linkedin.com/company/biolie/people/?keywords=PhD%20OR%20Doctorat%20OR%20Docteur" TargetMode="External"/><Relationship Id="rId173" Type="http://schemas.openxmlformats.org/officeDocument/2006/relationships/hyperlink" Target="https://www.linkedin.com/company/naturamole/people/?keywords=PhD%20OR%20Doctorat%20OR%20Docteur" TargetMode="External"/><Relationship Id="rId194" Type="http://schemas.openxmlformats.org/officeDocument/2006/relationships/hyperlink" Target="https://www.linkedin.com/company/la-chanvri%C3%A8re/people/?keywords=PhD%20OR%20Doctorat%20OR%20Docteur" TargetMode="External"/><Relationship Id="rId208" Type="http://schemas.openxmlformats.org/officeDocument/2006/relationships/hyperlink" Target="https://www.linkedin.com/company/inalve/people/?keywords=PhD%20OR%20Doctorat%20OR%20Docteur" TargetMode="External"/><Relationship Id="rId229" Type="http://schemas.openxmlformats.org/officeDocument/2006/relationships/hyperlink" Target="https://www.linkedin.com/company/ypso-facto/people/?keywords=PhD%20OR%20Doctorat%20OR%20Docteur" TargetMode="External"/><Relationship Id="rId240" Type="http://schemas.openxmlformats.org/officeDocument/2006/relationships/hyperlink" Target="https://www.linkedin.com/company/twistaroma/people/?keywords=PhD%20OR%20Doctorat%20OR%20Docteur" TargetMode="External"/><Relationship Id="rId261" Type="http://schemas.openxmlformats.org/officeDocument/2006/relationships/drawing" Target="../drawings/drawing4.xml"/><Relationship Id="rId14" Type="http://schemas.openxmlformats.org/officeDocument/2006/relationships/hyperlink" Target="Paris,%20I&#770;le-de-France" TargetMode="External"/><Relationship Id="rId35" Type="http://schemas.openxmlformats.org/officeDocument/2006/relationships/hyperlink" Target="https://www.linkedin.com/company/a-r-d/people/?keywords=PhD%20OR%20Docteur%20OR%20Doctorat" TargetMode="External"/><Relationship Id="rId56" Type="http://schemas.openxmlformats.org/officeDocument/2006/relationships/hyperlink" Target="https://www.linkedin.com/company/colorey/" TargetMode="External"/><Relationship Id="rId77" Type="http://schemas.openxmlformats.org/officeDocument/2006/relationships/hyperlink" Target="https://www.linkedin.com/company/global-bioenergies/" TargetMode="External"/><Relationship Id="rId100" Type="http://schemas.openxmlformats.org/officeDocument/2006/relationships/hyperlink" Target="https://www.linkedin.com/company/microphyt/" TargetMode="External"/><Relationship Id="rId8" Type="http://schemas.openxmlformats.org/officeDocument/2006/relationships/hyperlink" Target="https://www.linkedin.com/company/activation/people/?keywords=PhD%20OR%20Docteur%20OR%20Doctorat" TargetMode="External"/><Relationship Id="rId98" Type="http://schemas.openxmlformats.org/officeDocument/2006/relationships/hyperlink" Target="https://www.linkedin.com/company/m%C3%A9tha-groupe/" TargetMode="External"/><Relationship Id="rId121" Type="http://schemas.openxmlformats.org/officeDocument/2006/relationships/hyperlink" Target="https://www.linkedin.com/company/rheonis/" TargetMode="External"/><Relationship Id="rId142" Type="http://schemas.openxmlformats.org/officeDocument/2006/relationships/hyperlink" Target="https://www.linkedin.com/company/spraying-systems-france/" TargetMode="External"/><Relationship Id="rId163" Type="http://schemas.openxmlformats.org/officeDocument/2006/relationships/hyperlink" Target="https://www.linkedin.com/company/excellentburger/people/?keywords=PhD%20OR%20Doctorat%20OR%20Docteur" TargetMode="External"/><Relationship Id="rId184" Type="http://schemas.openxmlformats.org/officeDocument/2006/relationships/hyperlink" Target="https://www.linkedin.com/company/rheonis/people/?keywords=PhD%20OR%20Doctorat%20OR%20Docteur" TargetMode="External"/><Relationship Id="rId219" Type="http://schemas.openxmlformats.org/officeDocument/2006/relationships/hyperlink" Target="https://www.linkedin.com/company/calyxia/people/?keywords=PhD%20OR%20Doctorat%20OR%20Docteur" TargetMode="External"/><Relationship Id="rId230" Type="http://schemas.openxmlformats.org/officeDocument/2006/relationships/hyperlink" Target="https://www.linkedin.com/company/pennakem-llc/people/?keywords=PhD%20OR%20Doctorat%20OR%20Docteur" TargetMode="External"/><Relationship Id="rId251" Type="http://schemas.openxmlformats.org/officeDocument/2006/relationships/hyperlink" Target="https://www.linkedin.com/company/er-ingenierie/people/?keywords=PhD%20OR%20Doctorat%20OR%20Docteur" TargetMode="External"/><Relationship Id="rId25" Type="http://schemas.openxmlformats.org/officeDocument/2006/relationships/hyperlink" Target="https://www.linkedin.com/company/algosource-technologies/people/?keywords=PhD%20OR%20Doctorat%20OR%20Docteur" TargetMode="External"/><Relationship Id="rId46" Type="http://schemas.openxmlformats.org/officeDocument/2006/relationships/hyperlink" Target="https://www.linkedin.com/company/bloom-biorenewables/" TargetMode="External"/><Relationship Id="rId67" Type="http://schemas.openxmlformats.org/officeDocument/2006/relationships/hyperlink" Target="https://www.linkedin.com/company/eurocob/about/" TargetMode="External"/><Relationship Id="rId88" Type="http://schemas.openxmlformats.org/officeDocument/2006/relationships/hyperlink" Target="https://www.linkedin.com/company/kapsera/" TargetMode="External"/><Relationship Id="rId111" Type="http://schemas.openxmlformats.org/officeDocument/2006/relationships/hyperlink" Target="https://www.linkedin.com/company/pennakem-llc/about/" TargetMode="External"/><Relationship Id="rId132" Type="http://schemas.openxmlformats.org/officeDocument/2006/relationships/hyperlink" Target="https://www.linkedin.com/company/sadefagro/" TargetMode="External"/><Relationship Id="rId153" Type="http://schemas.openxmlformats.org/officeDocument/2006/relationships/hyperlink" Target="https://www.linkedin.com/company/biorengaz/people/?keywords=PhD%20OR%20Doctorat%20OR%20Docteur" TargetMode="External"/><Relationship Id="rId174" Type="http://schemas.openxmlformats.org/officeDocument/2006/relationships/hyperlink" Target="https://www.linkedin.com/company/neolithe/people/?keywords=PhD%20OR%20Doctorat%20OR%20Docteur" TargetMode="External"/><Relationship Id="rId195" Type="http://schemas.openxmlformats.org/officeDocument/2006/relationships/hyperlink" Target="https://www.linkedin.com/company/multifolia/people/?keywords=PhD%20OR%20Doctorat%20OR%20Docteur" TargetMode="External"/><Relationship Id="rId209" Type="http://schemas.openxmlformats.org/officeDocument/2006/relationships/hyperlink" Target="https://www.linkedin.com/company/metgen/people/?keywords=PhD%20OR%20Doctorat%20OR%20Docteur" TargetMode="External"/><Relationship Id="rId220" Type="http://schemas.openxmlformats.org/officeDocument/2006/relationships/hyperlink" Target="https://www.linkedin.com/company/colorey/people/?keywords=PhD%20OR%20Doctorat%20OR%20Docteur" TargetMode="External"/><Relationship Id="rId241" Type="http://schemas.openxmlformats.org/officeDocument/2006/relationships/hyperlink" Target="https://www.linkedin.com/company/capacit%C3%A9s-sas/people/?keywords=PhD%20OR%20Doctorat%20OR%20Docteur" TargetMode="External"/><Relationship Id="rId15" Type="http://schemas.openxmlformats.org/officeDocument/2006/relationships/hyperlink" Target="https://www.linkedin.com/company/agrotecsol/people/?keywords=PhD%20OR%20Doctorat%20Or%20Docteur" TargetMode="External"/><Relationship Id="rId36" Type="http://schemas.openxmlformats.org/officeDocument/2006/relationships/hyperlink" Target="https://www.linkedin.com/company/barriquand/about/" TargetMode="External"/><Relationship Id="rId57" Type="http://schemas.openxmlformats.org/officeDocument/2006/relationships/hyperlink" Target="https://www.linkedin.com/company/culture-in/" TargetMode="External"/><Relationship Id="rId78" Type="http://schemas.openxmlformats.org/officeDocument/2006/relationships/hyperlink" Target="https://www.linkedin.com/company/weloveglowee/" TargetMode="External"/><Relationship Id="rId99" Type="http://schemas.openxmlformats.org/officeDocument/2006/relationships/hyperlink" Target="https://www.linkedin.com/company/micropep-technologies/about/" TargetMode="External"/><Relationship Id="rId101" Type="http://schemas.openxmlformats.org/officeDocument/2006/relationships/hyperlink" Target="https://www.linkedin.com/company/mk-energies/" TargetMode="External"/><Relationship Id="rId122" Type="http://schemas.openxmlformats.org/officeDocument/2006/relationships/hyperlink" Target="https://www.linkedin.com/company/twistaroma/" TargetMode="External"/><Relationship Id="rId143" Type="http://schemas.openxmlformats.org/officeDocument/2006/relationships/hyperlink" Target="https://www.linkedin.com/company/sunoleo/" TargetMode="External"/><Relationship Id="rId164" Type="http://schemas.openxmlformats.org/officeDocument/2006/relationships/hyperlink" Target="https://www.linkedin.com/company/harmonic-pharma/people/?keywords=PhD%20OR%20Doctorat%20OR%20Docteur" TargetMode="External"/><Relationship Id="rId185" Type="http://schemas.openxmlformats.org/officeDocument/2006/relationships/hyperlink" Target="https://www.linkedin.com/company/samabriva/people/?keywords=PhD%20OR%20Doctorat%20OR%20Docteur" TargetMode="External"/><Relationship Id="rId9" Type="http://schemas.openxmlformats.org/officeDocument/2006/relationships/hyperlink" Target="https://www.linkedin.com/company/afyren/" TargetMode="External"/><Relationship Id="rId210" Type="http://schemas.openxmlformats.org/officeDocument/2006/relationships/hyperlink" Target="https://www.linkedin.com/company/microphyt/people/?keywords=PhD%20OR%20Doctorat%20OR%20Docteur" TargetMode="External"/><Relationship Id="rId26" Type="http://schemas.openxmlformats.org/officeDocument/2006/relationships/hyperlink" Target="https://www.linkedin.com/company/alkion-bioinnovations-sas/people/?keywords=PhD%20OR%20Doctorat%20OR%20Docteur" TargetMode="External"/><Relationship Id="rId231" Type="http://schemas.openxmlformats.org/officeDocument/2006/relationships/hyperlink" Target="https://www.linkedin.com/company/molydal/people/?keywords=PhD%20OR%20Doctorat%20OR%20Docteur" TargetMode="External"/><Relationship Id="rId252" Type="http://schemas.openxmlformats.org/officeDocument/2006/relationships/hyperlink" Target="https://www.linkedin.com/company/barriquand/people/?keywords=PhD%20OR%20Doctorat%20OR%20Docteur" TargetMode="External"/><Relationship Id="rId47" Type="http://schemas.openxmlformats.org/officeDocument/2006/relationships/hyperlink" Target="https://www.linkedin.com/company/calyxia/" TargetMode="External"/><Relationship Id="rId68" Type="http://schemas.openxmlformats.org/officeDocument/2006/relationships/hyperlink" Target="https://www.linkedin.com/company/europ%C3%A9enne-de-biomasse/about/" TargetMode="External"/><Relationship Id="rId89" Type="http://schemas.openxmlformats.org/officeDocument/2006/relationships/hyperlink" Target="https://www.linkedin.com/company/kyanos-biotechnologies/about/" TargetMode="External"/><Relationship Id="rId112" Type="http://schemas.openxmlformats.org/officeDocument/2006/relationships/hyperlink" Target="https://www.linkedin.com/company/pili/" TargetMode="External"/><Relationship Id="rId133" Type="http://schemas.openxmlformats.org/officeDocument/2006/relationships/hyperlink" Target="https://www.linkedin.com/company/sairem/" TargetMode="External"/><Relationship Id="rId154" Type="http://schemas.openxmlformats.org/officeDocument/2006/relationships/hyperlink" Target="https://www.linkedin.com/company/biosco/people/?keywords=PhD%20OR%20Doctorat%20OR%20Docteur" TargetMode="External"/><Relationship Id="rId175" Type="http://schemas.openxmlformats.org/officeDocument/2006/relationships/hyperlink" Target="https://www.linkedin.com/company/nutri-earth/people/?keywords=PhD%20OR%20Doctorat%20OR%20Docteur" TargetMode="External"/><Relationship Id="rId196" Type="http://schemas.openxmlformats.org/officeDocument/2006/relationships/hyperlink" Target="https://www.linkedin.com/company/sadefagro/people/?keywords=PhD%20OR%20Doctorat%20OR%20Docteur" TargetMode="External"/><Relationship Id="rId200" Type="http://schemas.openxmlformats.org/officeDocument/2006/relationships/hyperlink" Target="https://www.linkedin.com/company/fruitsrougesandco.com/people/?keywords=PhD%20OR%20Doctorat%20OR%20Docteur" TargetMode="External"/><Relationship Id="rId16" Type="http://schemas.openxmlformats.org/officeDocument/2006/relationships/hyperlink" Target="https://www.linkedin.com/company/agrotecsol/about/" TargetMode="External"/><Relationship Id="rId221" Type="http://schemas.openxmlformats.org/officeDocument/2006/relationships/hyperlink" Target="https://www.linkedin.com/company/demeta/people/?keywords=PhD%20OR%20Doctorat%20OR%20Docteur" TargetMode="External"/><Relationship Id="rId242" Type="http://schemas.openxmlformats.org/officeDocument/2006/relationships/hyperlink" Target="https://www.linkedin.com/company/delta-neu-limited/people/?keywords=PhD%20OR%20Doctorat%20OR%20Docteur" TargetMode="External"/><Relationship Id="rId37" Type="http://schemas.openxmlformats.org/officeDocument/2006/relationships/hyperlink" Target="https://www.linkedin.com/company/berry-graines/about/" TargetMode="External"/><Relationship Id="rId58" Type="http://schemas.openxmlformats.org/officeDocument/2006/relationships/hyperlink" Target="https://www.linkedin.com/company/deinove/" TargetMode="External"/><Relationship Id="rId79" Type="http://schemas.openxmlformats.org/officeDocument/2006/relationships/hyperlink" Target="https://www.linkedin.com/company/gnat-ing%C3%A9nierie/" TargetMode="External"/><Relationship Id="rId102" Type="http://schemas.openxmlformats.org/officeDocument/2006/relationships/hyperlink" Target="https://www.linkedin.com/company/molydal/" TargetMode="External"/><Relationship Id="rId123" Type="http://schemas.openxmlformats.org/officeDocument/2006/relationships/hyperlink" Target="https://www.linkedin.com/company/vents-du-nord/" TargetMode="External"/><Relationship Id="rId144" Type="http://schemas.openxmlformats.org/officeDocument/2006/relationships/hyperlink" Target="https://www.linkedin.com/company/surfactgreen/" TargetMode="External"/><Relationship Id="rId90" Type="http://schemas.openxmlformats.org/officeDocument/2006/relationships/hyperlink" Target="https://www.linkedin.com/company/la-chanvri%C3%A8re/" TargetMode="External"/><Relationship Id="rId165" Type="http://schemas.openxmlformats.org/officeDocument/2006/relationships/hyperlink" Target="https://www.linkedin.com/company/innoverda/people/?keywords=PhD%20OR%20Doctorat%20OR%20Docteur" TargetMode="External"/><Relationship Id="rId186" Type="http://schemas.openxmlformats.org/officeDocument/2006/relationships/hyperlink" Target="https://www.linkedin.com/company/scale-ocean/people/?keywords=PhD%20OR%20Doctorat%20OR%20Docteur" TargetMode="External"/><Relationship Id="rId211" Type="http://schemas.openxmlformats.org/officeDocument/2006/relationships/hyperlink" Target="https://www.linkedin.com/company/woodoo-sas/people/?keywords=PhD%20OR%20Doctorat%20OR%20Docteur" TargetMode="External"/><Relationship Id="rId232" Type="http://schemas.openxmlformats.org/officeDocument/2006/relationships/hyperlink" Target="https://www.linkedin.com/company/gnat-ing%C3%A9nierie/people/?keywords=PhD%20OR%20Doctorat%20OR%20Docteur" TargetMode="External"/><Relationship Id="rId253" Type="http://schemas.openxmlformats.org/officeDocument/2006/relationships/hyperlink" Target="https://www.linkedin.com/company/sairem/people/?keywords=PhD%20OR%20Doctorat%20OR%20Docteur" TargetMode="External"/><Relationship Id="rId27" Type="http://schemas.openxmlformats.org/officeDocument/2006/relationships/hyperlink" Target="https://www.linkedin.com/company/altarbiotech/" TargetMode="External"/><Relationship Id="rId48" Type="http://schemas.openxmlformats.org/officeDocument/2006/relationships/hyperlink" Target="https://www.linkedin.com/company/carbonex/?trk=company_name" TargetMode="External"/><Relationship Id="rId69" Type="http://schemas.openxmlformats.org/officeDocument/2006/relationships/hyperlink" Target="https://www.linkedin.com/company/eurodia/" TargetMode="External"/><Relationship Id="rId113" Type="http://schemas.openxmlformats.org/officeDocument/2006/relationships/hyperlink" Target="https://www.linkedin.com/company/pleurette/about/" TargetMode="External"/><Relationship Id="rId134" Type="http://schemas.openxmlformats.org/officeDocument/2006/relationships/hyperlink" Target="https://www.linkedin.com/company/salveco-fr/about/" TargetMode="External"/><Relationship Id="rId80" Type="http://schemas.openxmlformats.org/officeDocument/2006/relationships/hyperlink" Target="https://www.linkedin.com/company/greentech_4/" TargetMode="External"/><Relationship Id="rId155" Type="http://schemas.openxmlformats.org/officeDocument/2006/relationships/hyperlink" Target="https://www.linkedin.com/company/bioval-ocean-indien/people/?keywords=PhD%20OR%20Doctorat%20OR%20Docteur" TargetMode="External"/><Relationship Id="rId176" Type="http://schemas.openxmlformats.org/officeDocument/2006/relationships/hyperlink" Target="https://www.linkedin.com/company/netzsch-fr%C3%A8res/about/" TargetMode="External"/><Relationship Id="rId197" Type="http://schemas.openxmlformats.org/officeDocument/2006/relationships/hyperlink" Target="https://www.linkedin.com/company/tecnoma-technologies-sa/people/?keywords=PhD%20OR%20Doctorat%20OR%20Docteur" TargetMode="External"/><Relationship Id="rId201" Type="http://schemas.openxmlformats.org/officeDocument/2006/relationships/hyperlink" Target="https://www.linkedin.com/company/innovafeed/people/?keywords=PhD%20OR%20Doctorat%20OR%20Docteur" TargetMode="External"/><Relationship Id="rId222" Type="http://schemas.openxmlformats.org/officeDocument/2006/relationships/hyperlink" Target="https://www.linkedin.com/company/enobraq/people/?keywords=PhD%20OR%20Doctorat%20OR%20Docteur" TargetMode="External"/><Relationship Id="rId243" Type="http://schemas.openxmlformats.org/officeDocument/2006/relationships/hyperlink" Target="https://www.linkedin.com/company/lanolines-stella/people/?keywords=PhD%20OR%20Doctorat%20OR%20Docteur" TargetMode="External"/><Relationship Id="rId17" Type="http://schemas.openxmlformats.org/officeDocument/2006/relationships/hyperlink" Target="https://www.linkedin.com/company/alderys/" TargetMode="External"/><Relationship Id="rId38" Type="http://schemas.openxmlformats.org/officeDocument/2006/relationships/hyperlink" Target="https://www.linkedin.com/company/bio-stratege-inc/" TargetMode="External"/><Relationship Id="rId59" Type="http://schemas.openxmlformats.org/officeDocument/2006/relationships/hyperlink" Target="https://www.linkedin.com/company/delta-neu-limited/about/" TargetMode="External"/><Relationship Id="rId103" Type="http://schemas.openxmlformats.org/officeDocument/2006/relationships/hyperlink" Target="https://www.linkedin.com/company/multifolia/" TargetMode="External"/><Relationship Id="rId124" Type="http://schemas.openxmlformats.org/officeDocument/2006/relationships/hyperlink" Target="https://www.linkedin.com/company/veolia-environnement-recherche-et-innovation/about/" TargetMode="External"/><Relationship Id="rId70" Type="http://schemas.openxmlformats.org/officeDocument/2006/relationships/hyperlink" Target="https://www.linkedin.com/company/evertree-technologies/" TargetMode="External"/><Relationship Id="rId91" Type="http://schemas.openxmlformats.org/officeDocument/2006/relationships/hyperlink" Target="https://www.linkedin.com/company/lanolines-stella/" TargetMode="External"/><Relationship Id="rId145" Type="http://schemas.openxmlformats.org/officeDocument/2006/relationships/hyperlink" Target="https://www.linkedin.com/company/natures-fynd/about/" TargetMode="External"/><Relationship Id="rId166" Type="http://schemas.openxmlformats.org/officeDocument/2006/relationships/hyperlink" Target="https://www.linkedin.com/company/kapsera/people/?keywords=PhD%20OR%20Doctorat%20OR%20Docteur" TargetMode="External"/><Relationship Id="rId187" Type="http://schemas.openxmlformats.org/officeDocument/2006/relationships/hyperlink" Target="https://www.linkedin.com/company/spiris/people/?keywords=PhD%20OR%20Doctorat%20OR%20Docteur" TargetMode="External"/><Relationship Id="rId1" Type="http://schemas.openxmlformats.org/officeDocument/2006/relationships/hyperlink" Target="https://www.linkedin.com/company/abcd-nutrition/" TargetMode="External"/><Relationship Id="rId212" Type="http://schemas.openxmlformats.org/officeDocument/2006/relationships/hyperlink" Target="https://www.linkedin.com/company/deinove/people/?keywords=PhD%20OR%20Doctorat%20OR%20Docteur" TargetMode="External"/><Relationship Id="rId233" Type="http://schemas.openxmlformats.org/officeDocument/2006/relationships/hyperlink" Target="https://www.linkedin.com/company/carbonex/people/?keywords=PhD%20OR%20Doctorat%20OR%20Docteur" TargetMode="External"/><Relationship Id="rId254" Type="http://schemas.openxmlformats.org/officeDocument/2006/relationships/hyperlink" Target="https://www.linkedin.com/company/gramitherm/people/?keywords=PhD%20OR%20Doctorat%20OR%20Docteur" TargetMode="External"/><Relationship Id="rId28" Type="http://schemas.openxmlformats.org/officeDocument/2006/relationships/hyperlink" Target="https://www.linkedin.com/company/altarbiotech/people/?keywords=PhD%20OR%20Docteur%20OR%20Doctorat" TargetMode="External"/><Relationship Id="rId49" Type="http://schemas.openxmlformats.org/officeDocument/2006/relationships/hyperlink" Target="https://www.linkedin.com/company/carbonsync-llc/about/" TargetMode="External"/><Relationship Id="rId114" Type="http://schemas.openxmlformats.org/officeDocument/2006/relationships/hyperlink" Target="https://www.linkedin.com/company/processium/" TargetMode="External"/><Relationship Id="rId60" Type="http://schemas.openxmlformats.org/officeDocument/2006/relationships/hyperlink" Target="https://www.linkedin.com/company/demeta/about/" TargetMode="External"/><Relationship Id="rId81" Type="http://schemas.openxmlformats.org/officeDocument/2006/relationships/hyperlink" Target="https://www.linkedin.com/company/haffner-energy/" TargetMode="External"/><Relationship Id="rId135" Type="http://schemas.openxmlformats.org/officeDocument/2006/relationships/hyperlink" Target="https://www.linkedin.com/company/samabriva/about/" TargetMode="External"/><Relationship Id="rId156" Type="http://schemas.openxmlformats.org/officeDocument/2006/relationships/hyperlink" Target="https://www.linkedin.com/company/bloom-biorenewables/people/?keywords=PhD%20OR%20Doctorat%20OR%20Docteur" TargetMode="External"/><Relationship Id="rId177" Type="http://schemas.openxmlformats.org/officeDocument/2006/relationships/hyperlink" Target="https://www.linkedin.com/company/netzsch-fr%C3%A8res/people/?keywords=PhD%20OR%20Doctorat%20OR%20Docteur" TargetMode="External"/><Relationship Id="rId198" Type="http://schemas.openxmlformats.org/officeDocument/2006/relationships/hyperlink" Target="https://www.linkedin.com/company/d-sialis/people/?keywords=PhD%20OR%20Doctorat%20OR%20Docteur" TargetMode="External"/><Relationship Id="rId202" Type="http://schemas.openxmlformats.org/officeDocument/2006/relationships/hyperlink" Target="https://www.linkedin.com/company/scaracoop/people/?keywords=PhD%20OR%20Doctorat%20OR%20Docteur" TargetMode="External"/><Relationship Id="rId223" Type="http://schemas.openxmlformats.org/officeDocument/2006/relationships/hyperlink" Target="https://www.linkedin.com/company/evertree-technologies/people/?keywords=PhD%20OR%20Doctorat%20OR%20Docteur" TargetMode="External"/><Relationship Id="rId244" Type="http://schemas.openxmlformats.org/officeDocument/2006/relationships/hyperlink" Target="https://www.linkedin.com/company/dsec/people/?keywords=PhD%20OR%20Doctorat%20OR%20Docteur" TargetMode="External"/><Relationship Id="rId18" Type="http://schemas.openxmlformats.org/officeDocument/2006/relationships/hyperlink" Target="https://www.linkedin.com/company/alderys/people/" TargetMode="External"/><Relationship Id="rId39" Type="http://schemas.openxmlformats.org/officeDocument/2006/relationships/hyperlink" Target="https://www.linkedin.com/company/bioc3/" TargetMode="External"/><Relationship Id="rId50" Type="http://schemas.openxmlformats.org/officeDocument/2006/relationships/hyperlink" Target="https://www.linkedin.com/company/caspeo/" TargetMode="External"/><Relationship Id="rId104" Type="http://schemas.openxmlformats.org/officeDocument/2006/relationships/hyperlink" Target="https://www.linkedin.com/company/myeasyfarm/" TargetMode="External"/><Relationship Id="rId125" Type="http://schemas.openxmlformats.org/officeDocument/2006/relationships/hyperlink" Target="https://www.linkedin.com/company/via-vegetale/" TargetMode="External"/><Relationship Id="rId146" Type="http://schemas.openxmlformats.org/officeDocument/2006/relationships/hyperlink" Target="https://www.linkedin.com/company/syngulon/" TargetMode="External"/><Relationship Id="rId167" Type="http://schemas.openxmlformats.org/officeDocument/2006/relationships/hyperlink" Target="https://www.linkedin.com/company/kyanos-biotechnologies/people/?keywords=PhD%20OR%20Doctorat%20OR%20Docteur" TargetMode="External"/><Relationship Id="rId188" Type="http://schemas.openxmlformats.org/officeDocument/2006/relationships/hyperlink" Target="https://www.linkedin.com/company/sunoleo/people/?keywords=PhD%20OR%20Doctorat%20OR%20Docteur" TargetMode="External"/><Relationship Id="rId71" Type="http://schemas.openxmlformats.org/officeDocument/2006/relationships/hyperlink" Target="https://www.linkedin.com/company/excellentburger/" TargetMode="External"/><Relationship Id="rId92" Type="http://schemas.openxmlformats.org/officeDocument/2006/relationships/hyperlink" Target="https://www.linkedin.com/company/lebas-industries/" TargetMode="External"/><Relationship Id="rId213" Type="http://schemas.openxmlformats.org/officeDocument/2006/relationships/hyperlink" Target="https://www.linkedin.com/company/fermentalg/people/?keywords=PhD%20OR%20Doctorat%20OR%20Docteur" TargetMode="External"/><Relationship Id="rId234" Type="http://schemas.openxmlformats.org/officeDocument/2006/relationships/hyperlink" Target="https://www.linkedin.com/company/europ%C3%A9enne-de-biomasse/people/?keywords=PhD%20OR%20Doctorat%20OR%20Docteur" TargetMode="External"/><Relationship Id="rId2" Type="http://schemas.openxmlformats.org/officeDocument/2006/relationships/hyperlink" Target="https://www.linkedin.com/company/abcd-nutrition/people/?keywords=PhD%20OR%20Doctorat%20OR%20Docteur" TargetMode="External"/><Relationship Id="rId29" Type="http://schemas.openxmlformats.org/officeDocument/2006/relationships/hyperlink" Target="https://www.linkedin.com/company/alysophil/" TargetMode="External"/><Relationship Id="rId255" Type="http://schemas.openxmlformats.org/officeDocument/2006/relationships/hyperlink" Target="https://www.linkedin.com/company/cavac-biomat%C3%A9riaux/people/?keywords=PhD%20OR%20Doctorat%20OR%20Docteur" TargetMode="External"/><Relationship Id="rId40" Type="http://schemas.openxmlformats.org/officeDocument/2006/relationships/hyperlink" Target="https://www.linkedin.com/company/biodevas-laboratoires/" TargetMode="External"/><Relationship Id="rId115" Type="http://schemas.openxmlformats.org/officeDocument/2006/relationships/hyperlink" Target="https://www.linkedin.com/company/prosim/" TargetMode="External"/><Relationship Id="rId136" Type="http://schemas.openxmlformats.org/officeDocument/2006/relationships/hyperlink" Target="https://www.linkedin.com/company/scale-ocean/" TargetMode="External"/><Relationship Id="rId157" Type="http://schemas.openxmlformats.org/officeDocument/2006/relationships/hyperlink" Target="https://www.linkedin.com/company/carbonsync-llc/people/?keywords=Doctorat" TargetMode="External"/><Relationship Id="rId178" Type="http://schemas.openxmlformats.org/officeDocument/2006/relationships/hyperlink" Target="https://www.linkedin.com/company/odontella/people/?keywords=PhD%20OR%20Doctorat%20OR%20Docteur" TargetMode="External"/><Relationship Id="rId61" Type="http://schemas.openxmlformats.org/officeDocument/2006/relationships/hyperlink" Target="https://www.linkedin.com/company/d-sialis/" TargetMode="External"/><Relationship Id="rId82" Type="http://schemas.openxmlformats.org/officeDocument/2006/relationships/hyperlink" Target="https://www.linkedin.com/company/harmonic-pharma/" TargetMode="External"/><Relationship Id="rId199" Type="http://schemas.openxmlformats.org/officeDocument/2006/relationships/hyperlink" Target="https://www.linkedin.com/company/eurocob/people/?keywords=PhD%20OR%20Doctorat%20OR%20Docteur" TargetMode="External"/><Relationship Id="rId203" Type="http://schemas.openxmlformats.org/officeDocument/2006/relationships/hyperlink" Target="https://www.linkedin.com/company/zymoptiq/people/?keywords=PhD%20OR%20Doctorat%20OR%20Docteur" TargetMode="External"/><Relationship Id="rId19" Type="http://schemas.openxmlformats.org/officeDocument/2006/relationships/hyperlink" Target="https://www.linkedin.com/company/algaia/" TargetMode="External"/><Relationship Id="rId224" Type="http://schemas.openxmlformats.org/officeDocument/2006/relationships/hyperlink" Target="https://www.linkedin.com/company/inevo-technologies/people/?keywords=PhD%20OR%20Doctorat%20OR%20Docteur" TargetMode="External"/><Relationship Id="rId245" Type="http://schemas.openxmlformats.org/officeDocument/2006/relationships/hyperlink" Target="https://www.linkedin.com/company/eurodia/people/?keywords=PhD%20OR%20Doctorat%20OR%20Docteur" TargetMode="External"/><Relationship Id="rId30" Type="http://schemas.openxmlformats.org/officeDocument/2006/relationships/hyperlink" Target="https://www.linkedin.com/company/alysophil/people/?keywords=PhD%20OR%20Docteur%20OR%20Doctorat" TargetMode="External"/><Relationship Id="rId105" Type="http://schemas.openxmlformats.org/officeDocument/2006/relationships/hyperlink" Target="https://www.linkedin.com/company/natexplore/about/" TargetMode="External"/><Relationship Id="rId126" Type="http://schemas.openxmlformats.org/officeDocument/2006/relationships/hyperlink" Target="https://www.linkedin.com/company/vitibot/" TargetMode="External"/><Relationship Id="rId147" Type="http://schemas.openxmlformats.org/officeDocument/2006/relationships/hyperlink" Target="https://www.linkedin.com/company/teamcat-solutions-sas/" TargetMode="External"/><Relationship Id="rId168" Type="http://schemas.openxmlformats.org/officeDocument/2006/relationships/hyperlink" Target="https://www.linkedin.com/company/les-nouveaux-affineurs/people/?keywords=PhD%20OR%20Doctorat%20OR%20Docteur" TargetMode="External"/><Relationship Id="rId51" Type="http://schemas.openxmlformats.org/officeDocument/2006/relationships/hyperlink" Target="https://www.linkedin.com/company/cavac-biomat%C3%A9riaux/" TargetMode="External"/><Relationship Id="rId72" Type="http://schemas.openxmlformats.org/officeDocument/2006/relationships/hyperlink" Target="https://www.linkedin.com/company/fermentalg/" TargetMode="External"/><Relationship Id="rId93" Type="http://schemas.openxmlformats.org/officeDocument/2006/relationships/hyperlink" Target="https://www.linkedin.com/company/les-nouveaux-affineurs/" TargetMode="External"/><Relationship Id="rId189" Type="http://schemas.openxmlformats.org/officeDocument/2006/relationships/hyperlink" Target="https://www.linkedin.com/company/surfactgreen/people/?keywords=PhD%20OR%20Doctorat%20OR%20Docteur" TargetMode="External"/><Relationship Id="rId3" Type="http://schemas.openxmlformats.org/officeDocument/2006/relationships/hyperlink" Target="https://www.linkedin.com/company/abolis-biotechnologies/" TargetMode="External"/><Relationship Id="rId214" Type="http://schemas.openxmlformats.org/officeDocument/2006/relationships/hyperlink" Target="https://www.linkedin.com/company/global-bioenergies/people/?keywords=PhD%20OR%20Doctorat%20OR%20Docteur" TargetMode="External"/><Relationship Id="rId235" Type="http://schemas.openxmlformats.org/officeDocument/2006/relationships/hyperlink" Target="https://www.linkedin.com/company/haffner-energy/people/?keywords=PhD%20OR%20Doctorat%20OR%20Docteur" TargetMode="External"/><Relationship Id="rId256" Type="http://schemas.openxmlformats.org/officeDocument/2006/relationships/hyperlink" Target="https://www.linkedin.com/company/natures-fynd/people/?keywords=PhD%20OR%20Doctorat%20OR%20Docteur" TargetMode="External"/><Relationship Id="rId116" Type="http://schemas.openxmlformats.org/officeDocument/2006/relationships/hyperlink" Target="https://www.linkedin.com/company/protearth/about/" TargetMode="External"/><Relationship Id="rId137" Type="http://schemas.openxmlformats.org/officeDocument/2006/relationships/hyperlink" Target="https://www.linkedin.com/company/scaracoop/" TargetMode="External"/><Relationship Id="rId158" Type="http://schemas.openxmlformats.org/officeDocument/2006/relationships/hyperlink" Target="https://www.linkedin.com/company/caspeo/people/?keywords=PhD%20OR%20Doctorat%20OR%20Docteur" TargetMode="External"/><Relationship Id="rId20" Type="http://schemas.openxmlformats.org/officeDocument/2006/relationships/hyperlink" Target="https://www.linkedin.com/company/algaia/people/?keywords=PhD%20OR%20Doctorat%20OR%20Docteur" TargetMode="External"/><Relationship Id="rId41" Type="http://schemas.openxmlformats.org/officeDocument/2006/relationships/hyperlink" Target="https://www.linkedin.com/company/bioentech/" TargetMode="External"/><Relationship Id="rId62" Type="http://schemas.openxmlformats.org/officeDocument/2006/relationships/hyperlink" Target="https://www.linkedin.com/company/dsec/" TargetMode="External"/><Relationship Id="rId83" Type="http://schemas.openxmlformats.org/officeDocument/2006/relationships/hyperlink" Target="https://www.linkedin.com/company/inalve/" TargetMode="External"/><Relationship Id="rId179" Type="http://schemas.openxmlformats.org/officeDocument/2006/relationships/hyperlink" Target="https://www.linkedin.com/company/pili/people/?keywords=PhD%20OR%20Doctorat%20OR%20Docteur" TargetMode="External"/><Relationship Id="rId190" Type="http://schemas.openxmlformats.org/officeDocument/2006/relationships/hyperlink" Target="https://www.linkedin.com/company/syngulon/people/?keywords=PhD%20OR%20Doctorat%20OR%20Docteur" TargetMode="External"/><Relationship Id="rId204" Type="http://schemas.openxmlformats.org/officeDocument/2006/relationships/hyperlink" Target="https://www.linkedin.com/company/biodevas-laboratoires/people/?keywords=PhD%20OR%20Doctorat%20OR%20Docteur" TargetMode="External"/><Relationship Id="rId225" Type="http://schemas.openxmlformats.org/officeDocument/2006/relationships/hyperlink" Target="https://www.linkedin.com/company/processium/people/?keywords=PhD%20OR%20Doctorat%20OR%20Docteur" TargetMode="External"/><Relationship Id="rId246" Type="http://schemas.openxmlformats.org/officeDocument/2006/relationships/hyperlink" Target="https://www.linkedin.com/company/ipsb/people/?keywords=PhD%20OR%20Doctorat%20OR%20Docteur" TargetMode="External"/><Relationship Id="rId106" Type="http://schemas.openxmlformats.org/officeDocument/2006/relationships/hyperlink" Target="https://www.linkedin.com/company/naturamole/" TargetMode="External"/><Relationship Id="rId127" Type="http://schemas.openxmlformats.org/officeDocument/2006/relationships/hyperlink" Target="https://www.linkedin.com/company/woodoo-sas/" TargetMode="External"/><Relationship Id="rId10" Type="http://schemas.openxmlformats.org/officeDocument/2006/relationships/hyperlink" Target="https://www.linkedin.com/company/afyren/people/?keywords=PhD%20OR%20Docteur%20OR%20Doctorat" TargetMode="External"/><Relationship Id="rId31" Type="http://schemas.openxmlformats.org/officeDocument/2006/relationships/hyperlink" Target="https://www.linkedin.com/company/antof%C3%A9nol/" TargetMode="External"/><Relationship Id="rId52" Type="http://schemas.openxmlformats.org/officeDocument/2006/relationships/hyperlink" Target="https://www.linkedin.com/company/cezame-connexions/" TargetMode="External"/><Relationship Id="rId73" Type="http://schemas.openxmlformats.org/officeDocument/2006/relationships/hyperlink" Target="https://www.linkedin.com/company/fruitsrougesandco.com/" TargetMode="External"/><Relationship Id="rId94" Type="http://schemas.openxmlformats.org/officeDocument/2006/relationships/hyperlink" Target="https://www.linkedin.com/company/maguin-sas/" TargetMode="External"/><Relationship Id="rId148" Type="http://schemas.openxmlformats.org/officeDocument/2006/relationships/hyperlink" Target="https://www.linkedin.com/company/berry-graines/people/?keywords=PhD%20OR%20Doctorat%20OR%20Docteur" TargetMode="External"/><Relationship Id="rId169" Type="http://schemas.openxmlformats.org/officeDocument/2006/relationships/hyperlink" Target="https://www.linkedin.com/company/m%C3%A9tha-groupe/people/?keywords=PhD%20OR%20Doctorat%20OR%20Docteur" TargetMode="External"/><Relationship Id="rId4" Type="http://schemas.openxmlformats.org/officeDocument/2006/relationships/hyperlink" Target="https://www.linkedin.com/company/abolis-biotechnologies/people/?keywords=PhD%20OR%20Doctorat%20OR%20Docteur" TargetMode="External"/><Relationship Id="rId180" Type="http://schemas.openxmlformats.org/officeDocument/2006/relationships/hyperlink" Target="https://www.linkedin.com/company/pleurette/people/?keywords=PhD%20OR%20Doctorat%20OR%20Docteur" TargetMode="External"/><Relationship Id="rId215" Type="http://schemas.openxmlformats.org/officeDocument/2006/relationships/hyperlink" Target="https://www.linkedin.com/company/greentech_4/people/?keywords=PhD%20OR%20Doctorat%20OR%20Docteur" TargetMode="External"/><Relationship Id="rId236" Type="http://schemas.openxmlformats.org/officeDocument/2006/relationships/hyperlink" Target="https://www.linkedin.com/company/nextalim/people/?keywords=PhD%20OR%20Doctorat%20OR%20Docteur" TargetMode="External"/><Relationship Id="rId257" Type="http://schemas.openxmlformats.org/officeDocument/2006/relationships/hyperlink" Target="https://www.linkedin.com/company/etia/people/?keywords=PhD%20OR%20Doctorat%20OR%20Docteur" TargetMode="External"/><Relationship Id="rId42" Type="http://schemas.openxmlformats.org/officeDocument/2006/relationships/hyperlink" Target="https://www.linkedin.com/company/biolie/" TargetMode="External"/><Relationship Id="rId84" Type="http://schemas.openxmlformats.org/officeDocument/2006/relationships/hyperlink" Target="https://www.linkedin.com/company/inevo-technologies/" TargetMode="External"/><Relationship Id="rId138" Type="http://schemas.openxmlformats.org/officeDocument/2006/relationships/hyperlink" Target="https://www.linkedin.com/company/sdp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amabriva/about/" TargetMode="External"/><Relationship Id="rId21" Type="http://schemas.openxmlformats.org/officeDocument/2006/relationships/hyperlink" Target="https://www.linkedin.com/company/bioc3/" TargetMode="External"/><Relationship Id="rId42" Type="http://schemas.openxmlformats.org/officeDocument/2006/relationships/hyperlink" Target="https://www.linkedin.com/company/demeta/about/" TargetMode="External"/><Relationship Id="rId47" Type="http://schemas.openxmlformats.org/officeDocument/2006/relationships/hyperlink" Target="https://www.linkedin.com/company/er-ingenierie/" TargetMode="External"/><Relationship Id="rId63" Type="http://schemas.openxmlformats.org/officeDocument/2006/relationships/hyperlink" Target="https://www.linkedin.com/company/haffner-energy/" TargetMode="External"/><Relationship Id="rId68" Type="http://schemas.openxmlformats.org/officeDocument/2006/relationships/hyperlink" Target="https://www.linkedin.com/company/innoverda/" TargetMode="External"/><Relationship Id="rId84" Type="http://schemas.openxmlformats.org/officeDocument/2006/relationships/hyperlink" Target="https://www.linkedin.com/company/molydal/" TargetMode="External"/><Relationship Id="rId89" Type="http://schemas.openxmlformats.org/officeDocument/2006/relationships/hyperlink" Target="https://www.linkedin.com/company/neolithe/" TargetMode="External"/><Relationship Id="rId112" Type="http://schemas.openxmlformats.org/officeDocument/2006/relationships/hyperlink" Target="https://www.linkedin.com/company/zymoptiq/" TargetMode="External"/><Relationship Id="rId16" Type="http://schemas.openxmlformats.org/officeDocument/2006/relationships/hyperlink" Target="https://www.linkedin.com/company/antof%C3%A9nol/" TargetMode="External"/><Relationship Id="rId107" Type="http://schemas.openxmlformats.org/officeDocument/2006/relationships/hyperlink" Target="https://www.linkedin.com/company/via-vegetale/" TargetMode="External"/><Relationship Id="rId11" Type="http://schemas.openxmlformats.org/officeDocument/2006/relationships/hyperlink" Target="https://www.linkedin.com/company/algama/" TargetMode="External"/><Relationship Id="rId32" Type="http://schemas.openxmlformats.org/officeDocument/2006/relationships/hyperlink" Target="https://www.linkedin.com/company/caspeo/" TargetMode="External"/><Relationship Id="rId37" Type="http://schemas.openxmlformats.org/officeDocument/2006/relationships/hyperlink" Target="https://www.linkedin.com/company/gramitherm/about/" TargetMode="External"/><Relationship Id="rId53" Type="http://schemas.openxmlformats.org/officeDocument/2006/relationships/hyperlink" Target="https://www.linkedin.com/company/excellentburger/" TargetMode="External"/><Relationship Id="rId58" Type="http://schemas.openxmlformats.org/officeDocument/2006/relationships/hyperlink" Target="https://www.linkedin.com/company/geochanvre/" TargetMode="External"/><Relationship Id="rId74" Type="http://schemas.openxmlformats.org/officeDocument/2006/relationships/hyperlink" Target="https://www.linkedin.com/company/lebas-industries/" TargetMode="External"/><Relationship Id="rId79" Type="http://schemas.openxmlformats.org/officeDocument/2006/relationships/hyperlink" Target="https://www.linkedin.com/company/metgen/" TargetMode="External"/><Relationship Id="rId102" Type="http://schemas.openxmlformats.org/officeDocument/2006/relationships/hyperlink" Target="https://www.linkedin.com/company/capacit%C3%A9s-sas/" TargetMode="External"/><Relationship Id="rId123" Type="http://schemas.openxmlformats.org/officeDocument/2006/relationships/hyperlink" Target="https://www.linkedin.com/company/spiris/about/" TargetMode="External"/><Relationship Id="rId128" Type="http://schemas.openxmlformats.org/officeDocument/2006/relationships/hyperlink" Target="https://www.linkedin.com/company/syngulon/" TargetMode="External"/><Relationship Id="rId5" Type="http://schemas.openxmlformats.org/officeDocument/2006/relationships/hyperlink" Target="https://www.linkedin.com/company/afyren/" TargetMode="External"/><Relationship Id="rId90" Type="http://schemas.openxmlformats.org/officeDocument/2006/relationships/hyperlink" Target="https://www.linkedin.com/company/nextalim/" TargetMode="External"/><Relationship Id="rId95" Type="http://schemas.openxmlformats.org/officeDocument/2006/relationships/hyperlink" Target="https://www.linkedin.com/company/pleurette/about/" TargetMode="External"/><Relationship Id="rId22" Type="http://schemas.openxmlformats.org/officeDocument/2006/relationships/hyperlink" Target="https://www.linkedin.com/company/biodevas-laboratoires/" TargetMode="External"/><Relationship Id="rId27" Type="http://schemas.openxmlformats.org/officeDocument/2006/relationships/hyperlink" Target="https://www.linkedin.com/company/bioval-ocean-indien/" TargetMode="External"/><Relationship Id="rId43" Type="http://schemas.openxmlformats.org/officeDocument/2006/relationships/hyperlink" Target="https://www.linkedin.com/company/d-sialis/" TargetMode="External"/><Relationship Id="rId48" Type="http://schemas.openxmlformats.org/officeDocument/2006/relationships/hyperlink" Target="https://www.linkedin.com/company/etia/" TargetMode="External"/><Relationship Id="rId64" Type="http://schemas.openxmlformats.org/officeDocument/2006/relationships/hyperlink" Target="https://www.linkedin.com/company/harmonic-pharma/" TargetMode="External"/><Relationship Id="rId69" Type="http://schemas.openxmlformats.org/officeDocument/2006/relationships/hyperlink" Target="https://www.linkedin.com/company/ipsb/about/" TargetMode="External"/><Relationship Id="rId113" Type="http://schemas.openxmlformats.org/officeDocument/2006/relationships/hyperlink" Target="https://www.linkedin.com/company/sa-color/about/" TargetMode="External"/><Relationship Id="rId118" Type="http://schemas.openxmlformats.org/officeDocument/2006/relationships/hyperlink" Target="https://www.linkedin.com/company/scale-ocean/" TargetMode="External"/><Relationship Id="rId80" Type="http://schemas.openxmlformats.org/officeDocument/2006/relationships/hyperlink" Target="https://www.linkedin.com/company/m%C3%A9tha-groupe/" TargetMode="External"/><Relationship Id="rId85" Type="http://schemas.openxmlformats.org/officeDocument/2006/relationships/hyperlink" Target="https://www.linkedin.com/company/multifolia/" TargetMode="External"/><Relationship Id="rId12" Type="http://schemas.openxmlformats.org/officeDocument/2006/relationships/hyperlink" Target="https://www.linkedin.com/company/algosource-technologies/" TargetMode="External"/><Relationship Id="rId17" Type="http://schemas.openxmlformats.org/officeDocument/2006/relationships/hyperlink" Target="https://www.linkedin.com/company/arbiom-inc/" TargetMode="External"/><Relationship Id="rId33" Type="http://schemas.openxmlformats.org/officeDocument/2006/relationships/hyperlink" Target="https://www.linkedin.com/company/cavac-biomat%C3%A9riaux/" TargetMode="External"/><Relationship Id="rId38" Type="http://schemas.openxmlformats.org/officeDocument/2006/relationships/hyperlink" Target="https://www.linkedin.com/company/colorey/" TargetMode="External"/><Relationship Id="rId59" Type="http://schemas.openxmlformats.org/officeDocument/2006/relationships/hyperlink" Target="https://www.linkedin.com/company/global-bioenergies/" TargetMode="External"/><Relationship Id="rId103" Type="http://schemas.openxmlformats.org/officeDocument/2006/relationships/hyperlink" Target="https://www.linkedin.com/company/rheonis/" TargetMode="External"/><Relationship Id="rId108" Type="http://schemas.openxmlformats.org/officeDocument/2006/relationships/hyperlink" Target="https://www.linkedin.com/company/vitibot/" TargetMode="External"/><Relationship Id="rId124" Type="http://schemas.openxmlformats.org/officeDocument/2006/relationships/hyperlink" Target="https://www.linkedin.com/company/spraying-systems-france/" TargetMode="External"/><Relationship Id="rId129" Type="http://schemas.openxmlformats.org/officeDocument/2006/relationships/hyperlink" Target="https://www.linkedin.com/company/teamcat-solutions-sas/" TargetMode="External"/><Relationship Id="rId54" Type="http://schemas.openxmlformats.org/officeDocument/2006/relationships/hyperlink" Target="https://www.linkedin.com/company/fermentalg/" TargetMode="External"/><Relationship Id="rId70" Type="http://schemas.openxmlformats.org/officeDocument/2006/relationships/hyperlink" Target="https://www.linkedin.com/company/kapsera/" TargetMode="External"/><Relationship Id="rId75" Type="http://schemas.openxmlformats.org/officeDocument/2006/relationships/hyperlink" Target="https://www.linkedin.com/company/les-nouveaux-affineurs/" TargetMode="External"/><Relationship Id="rId91" Type="http://schemas.openxmlformats.org/officeDocument/2006/relationships/hyperlink" Target="https://www.linkedin.com/company/nutri-earth/" TargetMode="External"/><Relationship Id="rId96" Type="http://schemas.openxmlformats.org/officeDocument/2006/relationships/hyperlink" Target="https://www.linkedin.com/company/processium/" TargetMode="External"/><Relationship Id="rId1" Type="http://schemas.openxmlformats.org/officeDocument/2006/relationships/hyperlink" Target="https://www.linkedin.com/company/abcd-nutrition/" TargetMode="External"/><Relationship Id="rId6" Type="http://schemas.openxmlformats.org/officeDocument/2006/relationships/hyperlink" Target="https://www.linkedin.com/company/agrene/about/" TargetMode="External"/><Relationship Id="rId23" Type="http://schemas.openxmlformats.org/officeDocument/2006/relationships/hyperlink" Target="https://www.linkedin.com/company/bioentech/" TargetMode="External"/><Relationship Id="rId28" Type="http://schemas.openxmlformats.org/officeDocument/2006/relationships/hyperlink" Target="https://www.linkedin.com/company/bloom-biorenewables/" TargetMode="External"/><Relationship Id="rId49" Type="http://schemas.openxmlformats.org/officeDocument/2006/relationships/hyperlink" Target="https://www.linkedin.com/company/eurocob/about/" TargetMode="External"/><Relationship Id="rId114" Type="http://schemas.openxmlformats.org/officeDocument/2006/relationships/hyperlink" Target="https://www.linkedin.com/company/sadefagro/" TargetMode="External"/><Relationship Id="rId119" Type="http://schemas.openxmlformats.org/officeDocument/2006/relationships/hyperlink" Target="https://www.linkedin.com/company/scaracoop/" TargetMode="External"/><Relationship Id="rId44" Type="http://schemas.openxmlformats.org/officeDocument/2006/relationships/hyperlink" Target="https://www.linkedin.com/company/dsec/" TargetMode="External"/><Relationship Id="rId60" Type="http://schemas.openxmlformats.org/officeDocument/2006/relationships/hyperlink" Target="https://www.linkedin.com/company/weloveglowee/" TargetMode="External"/><Relationship Id="rId65" Type="http://schemas.openxmlformats.org/officeDocument/2006/relationships/hyperlink" Target="https://www.linkedin.com/company/inalve/" TargetMode="External"/><Relationship Id="rId81" Type="http://schemas.openxmlformats.org/officeDocument/2006/relationships/hyperlink" Target="https://www.linkedin.com/company/micropep-technologies/about/" TargetMode="External"/><Relationship Id="rId86" Type="http://schemas.openxmlformats.org/officeDocument/2006/relationships/hyperlink" Target="https://www.linkedin.com/company/myeasyfarm/" TargetMode="External"/><Relationship Id="rId130" Type="http://schemas.openxmlformats.org/officeDocument/2006/relationships/hyperlink" Target="https://www.linkedin.com/company/netzsch-fr%C3%A8res/about/" TargetMode="External"/><Relationship Id="rId13" Type="http://schemas.openxmlformats.org/officeDocument/2006/relationships/hyperlink" Target="https://www.linkedin.com/company/alkion-bioinnovations-sas/about/" TargetMode="External"/><Relationship Id="rId18" Type="http://schemas.openxmlformats.org/officeDocument/2006/relationships/hyperlink" Target="https://www.linkedin.com/company/barriquand/about/" TargetMode="External"/><Relationship Id="rId39" Type="http://schemas.openxmlformats.org/officeDocument/2006/relationships/hyperlink" Target="https://www.linkedin.com/company/culture-in/" TargetMode="External"/><Relationship Id="rId109" Type="http://schemas.openxmlformats.org/officeDocument/2006/relationships/hyperlink" Target="https://www.linkedin.com/company/woodoo-sas/" TargetMode="External"/><Relationship Id="rId34" Type="http://schemas.openxmlformats.org/officeDocument/2006/relationships/hyperlink" Target="https://www.linkedin.com/company/cezame-connexions/" TargetMode="External"/><Relationship Id="rId50" Type="http://schemas.openxmlformats.org/officeDocument/2006/relationships/hyperlink" Target="https://www.linkedin.com/company/europ%C3%A9enne-de-biomasse/about/" TargetMode="External"/><Relationship Id="rId55" Type="http://schemas.openxmlformats.org/officeDocument/2006/relationships/hyperlink" Target="https://www.linkedin.com/company/fruitsrougesandco.com/" TargetMode="External"/><Relationship Id="rId76" Type="http://schemas.openxmlformats.org/officeDocument/2006/relationships/hyperlink" Target="https://www.linkedin.com/company/maguin-sas/" TargetMode="External"/><Relationship Id="rId97" Type="http://schemas.openxmlformats.org/officeDocument/2006/relationships/hyperlink" Target="https://www.linkedin.com/company/prosim/" TargetMode="External"/><Relationship Id="rId104" Type="http://schemas.openxmlformats.org/officeDocument/2006/relationships/hyperlink" Target="https://www.linkedin.com/company/twistaroma/" TargetMode="External"/><Relationship Id="rId120" Type="http://schemas.openxmlformats.org/officeDocument/2006/relationships/hyperlink" Target="https://www.linkedin.com/company/sdp/" TargetMode="External"/><Relationship Id="rId125" Type="http://schemas.openxmlformats.org/officeDocument/2006/relationships/hyperlink" Target="https://www.linkedin.com/company/sunoleo/" TargetMode="External"/><Relationship Id="rId7" Type="http://schemas.openxmlformats.org/officeDocument/2006/relationships/hyperlink" Target="https://www.linkedin.com/company/agricarbone/" TargetMode="External"/><Relationship Id="rId71" Type="http://schemas.openxmlformats.org/officeDocument/2006/relationships/hyperlink" Target="https://www.linkedin.com/company/kyanos-biotechnologies/about/" TargetMode="External"/><Relationship Id="rId92" Type="http://schemas.openxmlformats.org/officeDocument/2006/relationships/hyperlink" Target="https://www.linkedin.com/company/odontella/" TargetMode="External"/><Relationship Id="rId2" Type="http://schemas.openxmlformats.org/officeDocument/2006/relationships/hyperlink" Target="https://www.linkedin.com/company/abolis-biotechnologies/" TargetMode="External"/><Relationship Id="rId29" Type="http://schemas.openxmlformats.org/officeDocument/2006/relationships/hyperlink" Target="https://www.linkedin.com/company/calyxia/" TargetMode="External"/><Relationship Id="rId24" Type="http://schemas.openxmlformats.org/officeDocument/2006/relationships/hyperlink" Target="https://www.linkedin.com/company/biolie/" TargetMode="External"/><Relationship Id="rId40" Type="http://schemas.openxmlformats.org/officeDocument/2006/relationships/hyperlink" Target="https://www.linkedin.com/company/deinove/" TargetMode="External"/><Relationship Id="rId45" Type="http://schemas.openxmlformats.org/officeDocument/2006/relationships/hyperlink" Target="https://www.linkedin.com/company/e-zyvec/" TargetMode="External"/><Relationship Id="rId66" Type="http://schemas.openxmlformats.org/officeDocument/2006/relationships/hyperlink" Target="https://www.linkedin.com/company/inevo-technologies/" TargetMode="External"/><Relationship Id="rId87" Type="http://schemas.openxmlformats.org/officeDocument/2006/relationships/hyperlink" Target="https://www.linkedin.com/company/natexplore/about/" TargetMode="External"/><Relationship Id="rId110" Type="http://schemas.openxmlformats.org/officeDocument/2006/relationships/hyperlink" Target="https://www.linkedin.com/company/ynsect/" TargetMode="External"/><Relationship Id="rId115" Type="http://schemas.openxmlformats.org/officeDocument/2006/relationships/hyperlink" Target="https://www.linkedin.com/company/sairem/" TargetMode="External"/><Relationship Id="rId131" Type="http://schemas.openxmlformats.org/officeDocument/2006/relationships/drawing" Target="../drawings/drawing5.xml"/><Relationship Id="rId61" Type="http://schemas.openxmlformats.org/officeDocument/2006/relationships/hyperlink" Target="https://www.linkedin.com/company/gnat-ing%C3%A9nierie/" TargetMode="External"/><Relationship Id="rId82" Type="http://schemas.openxmlformats.org/officeDocument/2006/relationships/hyperlink" Target="https://www.linkedin.com/company/microphyt/" TargetMode="External"/><Relationship Id="rId19" Type="http://schemas.openxmlformats.org/officeDocument/2006/relationships/hyperlink" Target="https://www.linkedin.com/company/berry-graines/about/" TargetMode="External"/><Relationship Id="rId14" Type="http://schemas.openxmlformats.org/officeDocument/2006/relationships/hyperlink" Target="https://www.linkedin.com/company/altarbiotech/" TargetMode="External"/><Relationship Id="rId30" Type="http://schemas.openxmlformats.org/officeDocument/2006/relationships/hyperlink" Target="https://www.linkedin.com/company/carbonex/?trk=company_name" TargetMode="External"/><Relationship Id="rId35" Type="http://schemas.openxmlformats.org/officeDocument/2006/relationships/hyperlink" Target="https://www.linkedin.com/company/champagne-bollinger/" TargetMode="External"/><Relationship Id="rId56" Type="http://schemas.openxmlformats.org/officeDocument/2006/relationships/hyperlink" Target="https://www.linkedin.com/company/genomatica/" TargetMode="External"/><Relationship Id="rId77" Type="http://schemas.openxmlformats.org/officeDocument/2006/relationships/hyperlink" Target="https://www.linkedin.com/company/maillotsas/about/" TargetMode="External"/><Relationship Id="rId100" Type="http://schemas.openxmlformats.org/officeDocument/2006/relationships/hyperlink" Target="https://www.linkedin.com/company/psycleresearch/about/" TargetMode="External"/><Relationship Id="rId105" Type="http://schemas.openxmlformats.org/officeDocument/2006/relationships/hyperlink" Target="https://www.linkedin.com/company/vents-du-nord/" TargetMode="External"/><Relationship Id="rId126" Type="http://schemas.openxmlformats.org/officeDocument/2006/relationships/hyperlink" Target="https://www.linkedin.com/company/surfactgreen/" TargetMode="External"/><Relationship Id="rId8" Type="http://schemas.openxmlformats.org/officeDocument/2006/relationships/hyperlink" Target="https://www.linkedin.com/company/agrotecsol/about/" TargetMode="External"/><Relationship Id="rId51" Type="http://schemas.openxmlformats.org/officeDocument/2006/relationships/hyperlink" Target="https://www.linkedin.com/company/eurodia/" TargetMode="External"/><Relationship Id="rId72" Type="http://schemas.openxmlformats.org/officeDocument/2006/relationships/hyperlink" Target="https://www.linkedin.com/company/la-chanvri%C3%A8re/" TargetMode="External"/><Relationship Id="rId93" Type="http://schemas.openxmlformats.org/officeDocument/2006/relationships/hyperlink" Target="https://www.linkedin.com/company/pennakem-llc/about/" TargetMode="External"/><Relationship Id="rId98" Type="http://schemas.openxmlformats.org/officeDocument/2006/relationships/hyperlink" Target="https://www.linkedin.com/company/protearth/about/" TargetMode="External"/><Relationship Id="rId121" Type="http://schemas.openxmlformats.org/officeDocument/2006/relationships/hyperlink" Target="https://www.linkedin.com/company/tecnoma-technologies-sa/about/" TargetMode="External"/><Relationship Id="rId3" Type="http://schemas.openxmlformats.org/officeDocument/2006/relationships/hyperlink" Target="https://www.linkedin.com/company/action-pin/" TargetMode="External"/><Relationship Id="rId25" Type="http://schemas.openxmlformats.org/officeDocument/2006/relationships/hyperlink" Target="https://www.linkedin.com/company/biorengaz/" TargetMode="External"/><Relationship Id="rId46" Type="http://schemas.openxmlformats.org/officeDocument/2006/relationships/hyperlink" Target="https://www.linkedin.com/company/enobraq/about/" TargetMode="External"/><Relationship Id="rId67" Type="http://schemas.openxmlformats.org/officeDocument/2006/relationships/hyperlink" Target="https://www.linkedin.com/company/innovafeed/" TargetMode="External"/><Relationship Id="rId116" Type="http://schemas.openxmlformats.org/officeDocument/2006/relationships/hyperlink" Target="https://www.linkedin.com/company/salveco-fr/about/" TargetMode="External"/><Relationship Id="rId20" Type="http://schemas.openxmlformats.org/officeDocument/2006/relationships/hyperlink" Target="https://www.linkedin.com/company/bio-stratege-inc/" TargetMode="External"/><Relationship Id="rId41" Type="http://schemas.openxmlformats.org/officeDocument/2006/relationships/hyperlink" Target="https://www.linkedin.com/company/delta-neu-limited/about/" TargetMode="External"/><Relationship Id="rId62" Type="http://schemas.openxmlformats.org/officeDocument/2006/relationships/hyperlink" Target="https://www.linkedin.com/company/greentech_4/" TargetMode="External"/><Relationship Id="rId83" Type="http://schemas.openxmlformats.org/officeDocument/2006/relationships/hyperlink" Target="https://www.linkedin.com/company/mk-energies/" TargetMode="External"/><Relationship Id="rId88" Type="http://schemas.openxmlformats.org/officeDocument/2006/relationships/hyperlink" Target="https://www.linkedin.com/company/naturamole/" TargetMode="External"/><Relationship Id="rId111" Type="http://schemas.openxmlformats.org/officeDocument/2006/relationships/hyperlink" Target="https://www.linkedin.com/company/ypso-facto/" TargetMode="External"/><Relationship Id="rId15" Type="http://schemas.openxmlformats.org/officeDocument/2006/relationships/hyperlink" Target="https://www.linkedin.com/company/alysophil/" TargetMode="External"/><Relationship Id="rId36" Type="http://schemas.openxmlformats.org/officeDocument/2006/relationships/hyperlink" Target="https://www.linkedin.com/company/chromacim/" TargetMode="External"/><Relationship Id="rId57" Type="http://schemas.openxmlformats.org/officeDocument/2006/relationships/hyperlink" Target="https://www.linkedin.com/company/genoscreen/" TargetMode="External"/><Relationship Id="rId106" Type="http://schemas.openxmlformats.org/officeDocument/2006/relationships/hyperlink" Target="https://www.linkedin.com/company/veolia-environnement-recherche-et-innovation/about/" TargetMode="External"/><Relationship Id="rId127" Type="http://schemas.openxmlformats.org/officeDocument/2006/relationships/hyperlink" Target="https://www.linkedin.com/company/natures-fynd/about/" TargetMode="External"/><Relationship Id="rId10" Type="http://schemas.openxmlformats.org/officeDocument/2006/relationships/hyperlink" Target="https://www.linkedin.com/company/algaia/" TargetMode="External"/><Relationship Id="rId31" Type="http://schemas.openxmlformats.org/officeDocument/2006/relationships/hyperlink" Target="https://www.linkedin.com/company/carbonsync-llc/about/" TargetMode="External"/><Relationship Id="rId52" Type="http://schemas.openxmlformats.org/officeDocument/2006/relationships/hyperlink" Target="https://www.linkedin.com/company/evertree-technologies/" TargetMode="External"/><Relationship Id="rId73" Type="http://schemas.openxmlformats.org/officeDocument/2006/relationships/hyperlink" Target="https://www.linkedin.com/company/lanolines-stella/" TargetMode="External"/><Relationship Id="rId78" Type="http://schemas.openxmlformats.org/officeDocument/2006/relationships/hyperlink" Target="https://www.linkedin.com/company/metabolic-explorer/" TargetMode="External"/><Relationship Id="rId94" Type="http://schemas.openxmlformats.org/officeDocument/2006/relationships/hyperlink" Target="https://www.linkedin.com/company/pili/" TargetMode="External"/><Relationship Id="rId99" Type="http://schemas.openxmlformats.org/officeDocument/2006/relationships/hyperlink" Target="https://www.linkedin.com/company/protifly/about/" TargetMode="External"/><Relationship Id="rId101" Type="http://schemas.openxmlformats.org/officeDocument/2006/relationships/hyperlink" Target="https://www.linkedin.com/company/a-r-d/" TargetMode="External"/><Relationship Id="rId122" Type="http://schemas.openxmlformats.org/officeDocument/2006/relationships/hyperlink" Target="https://www.linkedin.com/company/torskal/about/" TargetMode="External"/><Relationship Id="rId4" Type="http://schemas.openxmlformats.org/officeDocument/2006/relationships/hyperlink" Target="https://www.linkedin.com/company/activation/" TargetMode="External"/><Relationship Id="rId9" Type="http://schemas.openxmlformats.org/officeDocument/2006/relationships/hyperlink" Target="https://www.linkedin.com/company/alderys/" TargetMode="External"/><Relationship Id="rId26" Type="http://schemas.openxmlformats.org/officeDocument/2006/relationships/hyperlink" Target="https://www.linkedin.com/company/bios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FAD-A4B1-EE42-8F6C-1D7A67709860}">
  <dimension ref="A1"/>
  <sheetViews>
    <sheetView tabSelected="1" zoomScale="101" workbookViewId="0">
      <selection activeCell="J38" sqref="J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7132-644D-594C-8545-10FE0F0FCAEB}">
  <dimension ref="A1:C132"/>
  <sheetViews>
    <sheetView zoomScale="112" workbookViewId="0">
      <selection activeCell="M20" sqref="M20"/>
    </sheetView>
  </sheetViews>
  <sheetFormatPr baseColWidth="10" defaultRowHeight="16" x14ac:dyDescent="0.2"/>
  <cols>
    <col min="1" max="1" width="45.1640625" customWidth="1"/>
    <col min="2" max="2" width="18.6640625" customWidth="1"/>
  </cols>
  <sheetData>
    <row r="1" spans="1:2" ht="19" x14ac:dyDescent="0.25">
      <c r="A1" s="8" t="s">
        <v>178</v>
      </c>
      <c r="B1" s="16" t="s">
        <v>179</v>
      </c>
    </row>
    <row r="2" spans="1:2" ht="19" x14ac:dyDescent="0.25">
      <c r="A2" s="9" t="s">
        <v>71</v>
      </c>
      <c r="B2" s="38">
        <v>27</v>
      </c>
    </row>
    <row r="3" spans="1:2" ht="19" x14ac:dyDescent="0.25">
      <c r="A3" s="9" t="s">
        <v>43</v>
      </c>
      <c r="B3" s="38">
        <v>20</v>
      </c>
    </row>
    <row r="4" spans="1:2" ht="19" x14ac:dyDescent="0.25">
      <c r="A4" s="9" t="s">
        <v>47</v>
      </c>
      <c r="B4" s="38">
        <v>18</v>
      </c>
    </row>
    <row r="5" spans="1:2" ht="19" x14ac:dyDescent="0.25">
      <c r="A5" s="9" t="s">
        <v>51</v>
      </c>
      <c r="B5" s="38">
        <v>12</v>
      </c>
    </row>
    <row r="6" spans="1:2" ht="20" customHeight="1" x14ac:dyDescent="0.25">
      <c r="A6" s="9" t="s">
        <v>69</v>
      </c>
      <c r="B6" s="38">
        <v>12</v>
      </c>
    </row>
    <row r="7" spans="1:2" ht="19" x14ac:dyDescent="0.25">
      <c r="A7" s="9" t="s">
        <v>13</v>
      </c>
      <c r="B7" s="38">
        <v>11</v>
      </c>
    </row>
    <row r="8" spans="1:2" ht="19" x14ac:dyDescent="0.25">
      <c r="A8" s="9" t="s">
        <v>15</v>
      </c>
      <c r="B8" s="38">
        <v>11</v>
      </c>
    </row>
    <row r="9" spans="1:2" ht="19" x14ac:dyDescent="0.25">
      <c r="A9" s="9" t="s">
        <v>55</v>
      </c>
      <c r="B9" s="38">
        <v>11</v>
      </c>
    </row>
    <row r="10" spans="1:2" ht="19" x14ac:dyDescent="0.25">
      <c r="A10" s="9" t="s">
        <v>72</v>
      </c>
      <c r="B10" s="38">
        <v>9</v>
      </c>
    </row>
    <row r="11" spans="1:2" ht="19" x14ac:dyDescent="0.25">
      <c r="A11" s="9" t="s">
        <v>90</v>
      </c>
      <c r="B11" s="38">
        <v>9</v>
      </c>
    </row>
    <row r="12" spans="1:2" ht="19" x14ac:dyDescent="0.25">
      <c r="A12" s="9" t="s">
        <v>24</v>
      </c>
      <c r="B12" s="38">
        <v>8</v>
      </c>
    </row>
    <row r="13" spans="1:2" ht="19" x14ac:dyDescent="0.25">
      <c r="A13" s="9" t="s">
        <v>57</v>
      </c>
      <c r="B13" s="38">
        <v>8</v>
      </c>
    </row>
    <row r="14" spans="1:2" ht="19" x14ac:dyDescent="0.25">
      <c r="A14" s="9" t="s">
        <v>80</v>
      </c>
      <c r="B14" s="38">
        <v>7</v>
      </c>
    </row>
    <row r="15" spans="1:2" ht="19" x14ac:dyDescent="0.25">
      <c r="A15" s="9" t="s">
        <v>10</v>
      </c>
      <c r="B15" s="38">
        <v>6</v>
      </c>
    </row>
    <row r="16" spans="1:2" ht="19" x14ac:dyDescent="0.25">
      <c r="A16" s="9" t="s">
        <v>42</v>
      </c>
      <c r="B16" s="38">
        <v>6</v>
      </c>
    </row>
    <row r="17" spans="1:2" ht="19" x14ac:dyDescent="0.25">
      <c r="A17" s="9" t="s">
        <v>59</v>
      </c>
      <c r="B17" s="38">
        <v>6</v>
      </c>
    </row>
    <row r="18" spans="1:2" ht="19" x14ac:dyDescent="0.25">
      <c r="A18" s="9" t="s">
        <v>63</v>
      </c>
      <c r="B18" s="38">
        <v>6</v>
      </c>
    </row>
    <row r="19" spans="1:2" ht="19" x14ac:dyDescent="0.25">
      <c r="A19" s="9" t="s">
        <v>27</v>
      </c>
      <c r="B19" s="38">
        <v>5</v>
      </c>
    </row>
    <row r="20" spans="1:2" ht="19" x14ac:dyDescent="0.25">
      <c r="A20" s="9" t="s">
        <v>32</v>
      </c>
      <c r="B20" s="38">
        <v>5</v>
      </c>
    </row>
    <row r="21" spans="1:2" ht="19" x14ac:dyDescent="0.25">
      <c r="A21" s="9" t="s">
        <v>46</v>
      </c>
      <c r="B21" s="38">
        <v>5</v>
      </c>
    </row>
    <row r="22" spans="1:2" ht="19" x14ac:dyDescent="0.25">
      <c r="A22" s="9" t="s">
        <v>48</v>
      </c>
      <c r="B22" s="38">
        <v>5</v>
      </c>
    </row>
    <row r="23" spans="1:2" ht="19" x14ac:dyDescent="0.25">
      <c r="A23" s="9" t="s">
        <v>50</v>
      </c>
      <c r="B23" s="38">
        <v>5</v>
      </c>
    </row>
    <row r="24" spans="1:2" ht="19" x14ac:dyDescent="0.25">
      <c r="A24" s="9" t="s">
        <v>91</v>
      </c>
      <c r="B24" s="38">
        <v>5</v>
      </c>
    </row>
    <row r="25" spans="1:2" ht="19" x14ac:dyDescent="0.25">
      <c r="A25" s="9" t="s">
        <v>103</v>
      </c>
      <c r="B25" s="38">
        <v>5</v>
      </c>
    </row>
    <row r="26" spans="1:2" ht="19" x14ac:dyDescent="0.25">
      <c r="A26" s="9" t="s">
        <v>12</v>
      </c>
      <c r="B26" s="38">
        <v>4</v>
      </c>
    </row>
    <row r="27" spans="1:2" ht="19" x14ac:dyDescent="0.25">
      <c r="A27" s="9" t="s">
        <v>25</v>
      </c>
      <c r="B27" s="38">
        <v>4</v>
      </c>
    </row>
    <row r="28" spans="1:2" ht="19" x14ac:dyDescent="0.25">
      <c r="A28" s="9" t="s">
        <v>28</v>
      </c>
      <c r="B28" s="38">
        <v>4</v>
      </c>
    </row>
    <row r="29" spans="1:2" ht="19" x14ac:dyDescent="0.25">
      <c r="A29" s="9" t="s">
        <v>33</v>
      </c>
      <c r="B29" s="38">
        <v>4</v>
      </c>
    </row>
    <row r="30" spans="1:2" ht="19" x14ac:dyDescent="0.25">
      <c r="A30" s="9" t="s">
        <v>49</v>
      </c>
      <c r="B30" s="38">
        <v>4</v>
      </c>
    </row>
    <row r="31" spans="1:2" ht="19" x14ac:dyDescent="0.25">
      <c r="A31" s="9" t="s">
        <v>62</v>
      </c>
      <c r="B31" s="38">
        <v>4</v>
      </c>
    </row>
    <row r="32" spans="1:2" ht="19" x14ac:dyDescent="0.25">
      <c r="A32" s="9" t="s">
        <v>79</v>
      </c>
      <c r="B32" s="38">
        <v>4</v>
      </c>
    </row>
    <row r="33" spans="1:2" ht="19" x14ac:dyDescent="0.25">
      <c r="A33" s="9" t="s">
        <v>89</v>
      </c>
      <c r="B33" s="38">
        <v>4</v>
      </c>
    </row>
    <row r="34" spans="1:2" ht="19" x14ac:dyDescent="0.25">
      <c r="A34" s="9" t="s">
        <v>93</v>
      </c>
      <c r="B34" s="38">
        <v>4</v>
      </c>
    </row>
    <row r="35" spans="1:2" ht="19" x14ac:dyDescent="0.25">
      <c r="A35" s="9" t="s">
        <v>4</v>
      </c>
      <c r="B35" s="38">
        <v>3</v>
      </c>
    </row>
    <row r="36" spans="1:2" ht="19" x14ac:dyDescent="0.25">
      <c r="A36" s="9" t="s">
        <v>11</v>
      </c>
      <c r="B36" s="38">
        <v>3</v>
      </c>
    </row>
    <row r="37" spans="1:2" ht="19" x14ac:dyDescent="0.25">
      <c r="A37" s="9" t="s">
        <v>16</v>
      </c>
      <c r="B37" s="38">
        <v>3</v>
      </c>
    </row>
    <row r="38" spans="1:2" ht="19" x14ac:dyDescent="0.25">
      <c r="A38" s="9" t="s">
        <v>18</v>
      </c>
      <c r="B38" s="38">
        <v>3</v>
      </c>
    </row>
    <row r="39" spans="1:2" ht="19" x14ac:dyDescent="0.25">
      <c r="A39" s="9" t="s">
        <v>26</v>
      </c>
      <c r="B39" s="38">
        <v>3</v>
      </c>
    </row>
    <row r="40" spans="1:2" ht="19" x14ac:dyDescent="0.25">
      <c r="A40" s="9" t="s">
        <v>45</v>
      </c>
      <c r="B40" s="38">
        <v>3</v>
      </c>
    </row>
    <row r="41" spans="1:2" ht="19" x14ac:dyDescent="0.25">
      <c r="A41" s="9" t="s">
        <v>52</v>
      </c>
      <c r="B41" s="38">
        <v>3</v>
      </c>
    </row>
    <row r="42" spans="1:2" ht="19" x14ac:dyDescent="0.25">
      <c r="A42" s="9" t="s">
        <v>56</v>
      </c>
      <c r="B42" s="38">
        <v>3</v>
      </c>
    </row>
    <row r="43" spans="1:2" ht="19" x14ac:dyDescent="0.25">
      <c r="A43" s="9" t="s">
        <v>61</v>
      </c>
      <c r="B43" s="38">
        <v>3</v>
      </c>
    </row>
    <row r="44" spans="1:2" ht="19" x14ac:dyDescent="0.25">
      <c r="A44" s="9" t="s">
        <v>64</v>
      </c>
      <c r="B44" s="38">
        <v>3</v>
      </c>
    </row>
    <row r="45" spans="1:2" ht="19" x14ac:dyDescent="0.25">
      <c r="A45" s="9" t="s">
        <v>73</v>
      </c>
      <c r="B45" s="38">
        <v>3</v>
      </c>
    </row>
    <row r="46" spans="1:2" ht="19" x14ac:dyDescent="0.25">
      <c r="A46" s="9" t="s">
        <v>88</v>
      </c>
      <c r="B46" s="38">
        <v>3</v>
      </c>
    </row>
    <row r="47" spans="1:2" ht="19" x14ac:dyDescent="0.25">
      <c r="A47" s="9" t="s">
        <v>94</v>
      </c>
      <c r="B47" s="38">
        <v>3</v>
      </c>
    </row>
    <row r="48" spans="1:2" ht="19" x14ac:dyDescent="0.25">
      <c r="A48" s="9" t="s">
        <v>96</v>
      </c>
      <c r="B48" s="38">
        <v>3</v>
      </c>
    </row>
    <row r="49" spans="1:3" ht="19" x14ac:dyDescent="0.25">
      <c r="A49" s="9" t="s">
        <v>101</v>
      </c>
      <c r="B49" s="38">
        <v>3</v>
      </c>
    </row>
    <row r="50" spans="1:3" ht="19" x14ac:dyDescent="0.25">
      <c r="A50" s="9" t="s">
        <v>0</v>
      </c>
      <c r="B50" s="38">
        <v>2</v>
      </c>
    </row>
    <row r="51" spans="1:3" ht="19" x14ac:dyDescent="0.25">
      <c r="A51" s="9" t="s">
        <v>6</v>
      </c>
      <c r="B51" s="38">
        <v>2</v>
      </c>
    </row>
    <row r="52" spans="1:3" ht="19" x14ac:dyDescent="0.25">
      <c r="A52" s="9" t="s">
        <v>7</v>
      </c>
      <c r="B52" s="38">
        <v>2</v>
      </c>
    </row>
    <row r="53" spans="1:3" ht="19" x14ac:dyDescent="0.25">
      <c r="A53" s="9" t="s">
        <v>9</v>
      </c>
      <c r="B53" s="38">
        <v>2</v>
      </c>
    </row>
    <row r="54" spans="1:3" ht="19" x14ac:dyDescent="0.25">
      <c r="A54" s="9" t="s">
        <v>30</v>
      </c>
      <c r="B54" s="38">
        <v>2</v>
      </c>
    </row>
    <row r="55" spans="1:3" ht="19" x14ac:dyDescent="0.25">
      <c r="A55" s="9" t="s">
        <v>31</v>
      </c>
      <c r="B55" s="38">
        <v>2</v>
      </c>
    </row>
    <row r="56" spans="1:3" ht="19" x14ac:dyDescent="0.25">
      <c r="A56" s="9" t="s">
        <v>35</v>
      </c>
      <c r="B56" s="38">
        <v>2</v>
      </c>
    </row>
    <row r="57" spans="1:3" ht="19" x14ac:dyDescent="0.25">
      <c r="A57" s="9" t="s">
        <v>36</v>
      </c>
      <c r="B57" s="38">
        <v>2</v>
      </c>
    </row>
    <row r="58" spans="1:3" ht="19" x14ac:dyDescent="0.25">
      <c r="A58" s="9" t="s">
        <v>38</v>
      </c>
      <c r="B58" s="38">
        <v>2</v>
      </c>
    </row>
    <row r="59" spans="1:3" ht="19" x14ac:dyDescent="0.25">
      <c r="A59" s="9" t="s">
        <v>39</v>
      </c>
      <c r="B59" s="38">
        <v>2</v>
      </c>
    </row>
    <row r="60" spans="1:3" ht="19" x14ac:dyDescent="0.25">
      <c r="A60" s="9" t="s">
        <v>58</v>
      </c>
      <c r="B60" s="38">
        <v>2</v>
      </c>
    </row>
    <row r="61" spans="1:3" ht="19" x14ac:dyDescent="0.25">
      <c r="A61" s="9" t="s">
        <v>68</v>
      </c>
      <c r="B61" s="38">
        <v>2</v>
      </c>
    </row>
    <row r="62" spans="1:3" ht="19" x14ac:dyDescent="0.25">
      <c r="A62" s="9" t="s">
        <v>82</v>
      </c>
      <c r="B62" s="38">
        <v>2</v>
      </c>
    </row>
    <row r="63" spans="1:3" ht="19" x14ac:dyDescent="0.25">
      <c r="A63" s="9" t="s">
        <v>83</v>
      </c>
      <c r="B63" s="38">
        <v>2</v>
      </c>
      <c r="C63" s="4"/>
    </row>
    <row r="64" spans="1:3" ht="19" x14ac:dyDescent="0.25">
      <c r="A64" s="9" t="s">
        <v>85</v>
      </c>
      <c r="B64" s="38">
        <v>2</v>
      </c>
    </row>
    <row r="65" spans="1:2" ht="19" x14ac:dyDescent="0.25">
      <c r="A65" s="9" t="s">
        <v>86</v>
      </c>
      <c r="B65" s="38">
        <v>2</v>
      </c>
    </row>
    <row r="66" spans="1:2" ht="19" x14ac:dyDescent="0.25">
      <c r="A66" s="9" t="s">
        <v>87</v>
      </c>
      <c r="B66" s="38">
        <v>2</v>
      </c>
    </row>
    <row r="67" spans="1:2" ht="19" x14ac:dyDescent="0.25">
      <c r="A67" s="9" t="s">
        <v>97</v>
      </c>
      <c r="B67" s="38">
        <v>2</v>
      </c>
    </row>
    <row r="68" spans="1:2" ht="19" x14ac:dyDescent="0.25">
      <c r="A68" s="9" t="s">
        <v>100</v>
      </c>
      <c r="B68" s="38">
        <v>2</v>
      </c>
    </row>
    <row r="69" spans="1:2" ht="19" x14ac:dyDescent="0.25">
      <c r="A69" s="9" t="s">
        <v>105</v>
      </c>
      <c r="B69" s="38">
        <v>2</v>
      </c>
    </row>
    <row r="70" spans="1:2" ht="19" x14ac:dyDescent="0.25">
      <c r="A70" s="9" t="s">
        <v>111</v>
      </c>
      <c r="B70" s="38">
        <v>2</v>
      </c>
    </row>
    <row r="71" spans="1:2" ht="19" x14ac:dyDescent="0.25">
      <c r="A71" s="9" t="s">
        <v>19</v>
      </c>
      <c r="B71" s="38">
        <v>1</v>
      </c>
    </row>
    <row r="72" spans="1:2" ht="19" x14ac:dyDescent="0.25">
      <c r="A72" s="9" t="s">
        <v>20</v>
      </c>
      <c r="B72" s="38">
        <v>1</v>
      </c>
    </row>
    <row r="73" spans="1:2" ht="19" x14ac:dyDescent="0.25">
      <c r="A73" s="9" t="s">
        <v>22</v>
      </c>
      <c r="B73" s="38">
        <v>1</v>
      </c>
    </row>
    <row r="74" spans="1:2" ht="19" x14ac:dyDescent="0.25">
      <c r="A74" s="9" t="s">
        <v>41</v>
      </c>
      <c r="B74" s="38">
        <v>1</v>
      </c>
    </row>
    <row r="75" spans="1:2" ht="19" x14ac:dyDescent="0.25">
      <c r="A75" s="9" t="s">
        <v>53</v>
      </c>
      <c r="B75" s="38">
        <v>1</v>
      </c>
    </row>
    <row r="76" spans="1:2" ht="19" x14ac:dyDescent="0.25">
      <c r="A76" s="9" t="s">
        <v>54</v>
      </c>
      <c r="B76" s="38">
        <v>1</v>
      </c>
    </row>
    <row r="77" spans="1:2" ht="19" x14ac:dyDescent="0.25">
      <c r="A77" s="9" t="s">
        <v>65</v>
      </c>
      <c r="B77" s="38">
        <v>1</v>
      </c>
    </row>
    <row r="78" spans="1:2" ht="19" x14ac:dyDescent="0.25">
      <c r="A78" s="9" t="s">
        <v>66</v>
      </c>
      <c r="B78" s="38">
        <v>1</v>
      </c>
    </row>
    <row r="79" spans="1:2" ht="19" x14ac:dyDescent="0.25">
      <c r="A79" s="9" t="s">
        <v>67</v>
      </c>
      <c r="B79" s="38">
        <v>1</v>
      </c>
    </row>
    <row r="80" spans="1:2" ht="19" x14ac:dyDescent="0.25">
      <c r="A80" s="9" t="s">
        <v>70</v>
      </c>
      <c r="B80" s="38">
        <v>1</v>
      </c>
    </row>
    <row r="81" spans="1:2" ht="19" x14ac:dyDescent="0.25">
      <c r="A81" s="9" t="s">
        <v>74</v>
      </c>
      <c r="B81" s="38">
        <v>1</v>
      </c>
    </row>
    <row r="82" spans="1:2" ht="19" x14ac:dyDescent="0.25">
      <c r="A82" s="9" t="s">
        <v>75</v>
      </c>
      <c r="B82" s="38">
        <v>1</v>
      </c>
    </row>
    <row r="83" spans="1:2" ht="19" x14ac:dyDescent="0.25">
      <c r="A83" s="9" t="s">
        <v>77</v>
      </c>
      <c r="B83" s="38">
        <v>1</v>
      </c>
    </row>
    <row r="84" spans="1:2" ht="19" x14ac:dyDescent="0.25">
      <c r="A84" s="9" t="s">
        <v>81</v>
      </c>
      <c r="B84" s="38">
        <v>1</v>
      </c>
    </row>
    <row r="85" spans="1:2" ht="19" x14ac:dyDescent="0.25">
      <c r="A85" s="9" t="s">
        <v>95</v>
      </c>
      <c r="B85" s="38">
        <v>1</v>
      </c>
    </row>
    <row r="86" spans="1:2" ht="19" x14ac:dyDescent="0.25">
      <c r="A86" s="9" t="s">
        <v>99</v>
      </c>
      <c r="B86" s="38">
        <v>1</v>
      </c>
    </row>
    <row r="87" spans="1:2" ht="19" x14ac:dyDescent="0.25">
      <c r="A87" s="9" t="s">
        <v>102</v>
      </c>
      <c r="B87" s="38">
        <v>1</v>
      </c>
    </row>
    <row r="88" spans="1:2" ht="19" x14ac:dyDescent="0.25">
      <c r="A88" s="9" t="s">
        <v>104</v>
      </c>
      <c r="B88" s="38">
        <v>1</v>
      </c>
    </row>
    <row r="89" spans="1:2" ht="19" x14ac:dyDescent="0.25">
      <c r="A89" s="9" t="s">
        <v>106</v>
      </c>
      <c r="B89" s="38">
        <v>1</v>
      </c>
    </row>
    <row r="90" spans="1:2" ht="19" x14ac:dyDescent="0.25">
      <c r="A90" s="9" t="s">
        <v>107</v>
      </c>
      <c r="B90" s="38">
        <v>1</v>
      </c>
    </row>
    <row r="91" spans="1:2" ht="19" x14ac:dyDescent="0.25">
      <c r="A91" s="9" t="s">
        <v>108</v>
      </c>
      <c r="B91" s="38">
        <v>1</v>
      </c>
    </row>
    <row r="92" spans="1:2" ht="19" x14ac:dyDescent="0.25">
      <c r="A92" s="9" t="s">
        <v>109</v>
      </c>
      <c r="B92" s="38">
        <v>1</v>
      </c>
    </row>
    <row r="93" spans="1:2" ht="19" x14ac:dyDescent="0.25">
      <c r="A93" s="9" t="s">
        <v>110</v>
      </c>
      <c r="B93" s="38">
        <v>1</v>
      </c>
    </row>
    <row r="94" spans="1:2" ht="19" x14ac:dyDescent="0.25">
      <c r="A94" s="9" t="s">
        <v>112</v>
      </c>
      <c r="B94" s="38">
        <v>1</v>
      </c>
    </row>
    <row r="95" spans="1:2" ht="19" x14ac:dyDescent="0.25">
      <c r="A95" s="9" t="s">
        <v>113</v>
      </c>
      <c r="B95" s="38">
        <v>0</v>
      </c>
    </row>
    <row r="96" spans="1:2" ht="19" x14ac:dyDescent="0.25">
      <c r="A96" s="9" t="s">
        <v>114</v>
      </c>
      <c r="B96" s="38">
        <v>0</v>
      </c>
    </row>
    <row r="97" spans="1:2" ht="19" x14ac:dyDescent="0.25">
      <c r="A97" s="9" t="s">
        <v>116</v>
      </c>
      <c r="B97" s="38">
        <v>0</v>
      </c>
    </row>
    <row r="98" spans="1:2" ht="19" x14ac:dyDescent="0.25">
      <c r="A98" s="9" t="s">
        <v>117</v>
      </c>
      <c r="B98" s="38">
        <v>0</v>
      </c>
    </row>
    <row r="99" spans="1:2" ht="19" x14ac:dyDescent="0.25">
      <c r="A99" s="9" t="s">
        <v>118</v>
      </c>
      <c r="B99" s="38">
        <v>0</v>
      </c>
    </row>
    <row r="100" spans="1:2" ht="19" x14ac:dyDescent="0.25">
      <c r="A100" s="9" t="s">
        <v>120</v>
      </c>
      <c r="B100" s="38">
        <v>0</v>
      </c>
    </row>
    <row r="101" spans="1:2" ht="19" x14ac:dyDescent="0.25">
      <c r="A101" s="9" t="s">
        <v>121</v>
      </c>
      <c r="B101" s="38">
        <v>0</v>
      </c>
    </row>
    <row r="102" spans="1:2" ht="19" x14ac:dyDescent="0.25">
      <c r="A102" s="9" t="s">
        <v>123</v>
      </c>
      <c r="B102" s="38">
        <v>0</v>
      </c>
    </row>
    <row r="103" spans="1:2" ht="19" x14ac:dyDescent="0.25">
      <c r="A103" s="9" t="s">
        <v>124</v>
      </c>
      <c r="B103" s="38">
        <v>0</v>
      </c>
    </row>
    <row r="104" spans="1:2" ht="19" x14ac:dyDescent="0.25">
      <c r="A104" s="9" t="s">
        <v>125</v>
      </c>
      <c r="B104" s="38">
        <v>0</v>
      </c>
    </row>
    <row r="105" spans="1:2" ht="19" x14ac:dyDescent="0.25">
      <c r="A105" s="9" t="s">
        <v>126</v>
      </c>
      <c r="B105" s="38">
        <v>0</v>
      </c>
    </row>
    <row r="106" spans="1:2" ht="19" x14ac:dyDescent="0.25">
      <c r="A106" s="9" t="s">
        <v>127</v>
      </c>
      <c r="B106" s="38">
        <v>0</v>
      </c>
    </row>
    <row r="107" spans="1:2" ht="19" x14ac:dyDescent="0.25">
      <c r="A107" s="9" t="s">
        <v>128</v>
      </c>
      <c r="B107" s="38">
        <v>0</v>
      </c>
    </row>
    <row r="108" spans="1:2" ht="19" x14ac:dyDescent="0.25">
      <c r="A108" s="9" t="s">
        <v>129</v>
      </c>
      <c r="B108" s="38">
        <v>0</v>
      </c>
    </row>
    <row r="109" spans="1:2" ht="19" x14ac:dyDescent="0.25">
      <c r="A109" s="9" t="s">
        <v>130</v>
      </c>
      <c r="B109" s="38">
        <v>0</v>
      </c>
    </row>
    <row r="110" spans="1:2" ht="19" x14ac:dyDescent="0.25">
      <c r="A110" s="9" t="s">
        <v>131</v>
      </c>
      <c r="B110" s="38">
        <v>0</v>
      </c>
    </row>
    <row r="111" spans="1:2" ht="19" x14ac:dyDescent="0.25">
      <c r="A111" s="9" t="s">
        <v>132</v>
      </c>
      <c r="B111" s="38">
        <v>0</v>
      </c>
    </row>
    <row r="112" spans="1:2" ht="19" x14ac:dyDescent="0.25">
      <c r="A112" s="9" t="s">
        <v>133</v>
      </c>
      <c r="B112" s="38">
        <v>0</v>
      </c>
    </row>
    <row r="113" spans="1:2" ht="19" x14ac:dyDescent="0.25">
      <c r="A113" s="9" t="s">
        <v>134</v>
      </c>
      <c r="B113" s="38">
        <v>0</v>
      </c>
    </row>
    <row r="114" spans="1:2" ht="19" x14ac:dyDescent="0.25">
      <c r="A114" s="9" t="s">
        <v>135</v>
      </c>
      <c r="B114" s="38">
        <v>0</v>
      </c>
    </row>
    <row r="115" spans="1:2" ht="19" x14ac:dyDescent="0.25">
      <c r="A115" s="9" t="s">
        <v>136</v>
      </c>
      <c r="B115" s="38">
        <v>0</v>
      </c>
    </row>
    <row r="116" spans="1:2" ht="19" x14ac:dyDescent="0.25">
      <c r="A116" s="9" t="s">
        <v>137</v>
      </c>
      <c r="B116" s="38">
        <v>0</v>
      </c>
    </row>
    <row r="117" spans="1:2" ht="19" x14ac:dyDescent="0.25">
      <c r="A117" s="9" t="s">
        <v>138</v>
      </c>
      <c r="B117" s="38">
        <v>0</v>
      </c>
    </row>
    <row r="118" spans="1:2" ht="19" x14ac:dyDescent="0.25">
      <c r="A118" s="9" t="s">
        <v>139</v>
      </c>
      <c r="B118" s="38">
        <v>0</v>
      </c>
    </row>
    <row r="119" spans="1:2" ht="19" x14ac:dyDescent="0.25">
      <c r="A119" s="9" t="s">
        <v>140</v>
      </c>
      <c r="B119" s="38">
        <v>0</v>
      </c>
    </row>
    <row r="120" spans="1:2" ht="19" x14ac:dyDescent="0.25">
      <c r="A120" s="9" t="s">
        <v>141</v>
      </c>
      <c r="B120" s="38">
        <v>0</v>
      </c>
    </row>
    <row r="121" spans="1:2" ht="19" x14ac:dyDescent="0.25">
      <c r="A121" s="9" t="s">
        <v>142</v>
      </c>
      <c r="B121" s="38">
        <v>0</v>
      </c>
    </row>
    <row r="122" spans="1:2" ht="19" x14ac:dyDescent="0.25">
      <c r="A122" s="9" t="s">
        <v>144</v>
      </c>
      <c r="B122" s="38">
        <v>0</v>
      </c>
    </row>
    <row r="123" spans="1:2" ht="19" x14ac:dyDescent="0.25">
      <c r="A123" s="9" t="s">
        <v>145</v>
      </c>
      <c r="B123" s="38">
        <v>0</v>
      </c>
    </row>
    <row r="124" spans="1:2" ht="19" x14ac:dyDescent="0.25">
      <c r="A124" s="9" t="s">
        <v>146</v>
      </c>
      <c r="B124" s="38">
        <v>0</v>
      </c>
    </row>
    <row r="125" spans="1:2" ht="19" x14ac:dyDescent="0.25">
      <c r="A125" s="9" t="s">
        <v>148</v>
      </c>
      <c r="B125" s="38">
        <v>0</v>
      </c>
    </row>
    <row r="126" spans="1:2" ht="19" x14ac:dyDescent="0.25">
      <c r="A126" s="9" t="s">
        <v>149</v>
      </c>
      <c r="B126" s="38">
        <v>0</v>
      </c>
    </row>
    <row r="127" spans="1:2" ht="19" x14ac:dyDescent="0.25">
      <c r="A127" s="9" t="s">
        <v>151</v>
      </c>
      <c r="B127" s="38">
        <v>0</v>
      </c>
    </row>
    <row r="128" spans="1:2" ht="19" x14ac:dyDescent="0.25">
      <c r="A128" s="9" t="s">
        <v>152</v>
      </c>
      <c r="B128" s="38">
        <v>0</v>
      </c>
    </row>
    <row r="129" spans="1:2" ht="19" x14ac:dyDescent="0.25">
      <c r="A129" s="9" t="s">
        <v>154</v>
      </c>
      <c r="B129" s="38">
        <v>0</v>
      </c>
    </row>
    <row r="130" spans="1:2" ht="19" x14ac:dyDescent="0.25">
      <c r="A130" s="9" t="s">
        <v>156</v>
      </c>
      <c r="B130" s="38">
        <v>0</v>
      </c>
    </row>
    <row r="131" spans="1:2" ht="20" thickBot="1" x14ac:dyDescent="0.3">
      <c r="A131" s="48" t="s">
        <v>157</v>
      </c>
      <c r="B131" s="50">
        <v>0</v>
      </c>
    </row>
    <row r="132" spans="1:2" ht="20" thickBot="1" x14ac:dyDescent="0.3">
      <c r="A132" s="49" t="s">
        <v>182</v>
      </c>
      <c r="B132" s="51">
        <f>AVERAGE(B2:B131)</f>
        <v>2.8384615384615386</v>
      </c>
    </row>
  </sheetData>
  <hyperlinks>
    <hyperlink ref="A105" r:id="rId1" xr:uid="{D2AE6AF7-AAA5-5943-82EA-73904B33B2C0}"/>
    <hyperlink ref="A7" r:id="rId2" xr:uid="{4862CD09-128B-3541-952E-72B38D72479B}"/>
    <hyperlink ref="A93" r:id="rId3" xr:uid="{1DEF6FD8-1C08-654B-A3AA-CCE515CCDB96}"/>
    <hyperlink ref="A43" r:id="rId4" xr:uid="{C6B0DA13-5161-114D-AEDC-B44912126225}"/>
    <hyperlink ref="A17" r:id="rId5" xr:uid="{2DAF19E8-6B40-AE49-96EC-EBB26EAEEA5F}"/>
    <hyperlink ref="A71" r:id="rId6" xr:uid="{7F16B1A4-E1A3-054F-B163-D875D0CC14ED}"/>
    <hyperlink ref="A95" r:id="rId7" xr:uid="{C85DAAD7-9154-404D-968E-63A8E2CC88FE}"/>
    <hyperlink ref="A51" r:id="rId8" xr:uid="{F6D84DA5-3AC0-D14C-A49D-A3E01F24FCAC}"/>
    <hyperlink ref="A42" r:id="rId9" xr:uid="{31AC8026-2A4D-5C42-92D6-52A1E519394A}"/>
    <hyperlink ref="A48" r:id="rId10" xr:uid="{84DDA4F4-2624-B643-B5E4-08E980F7E2F6}"/>
    <hyperlink ref="A67" r:id="rId11" xr:uid="{BB7D0E24-73BF-F146-AFC8-64C56FFC016C}"/>
    <hyperlink ref="A31" r:id="rId12" xr:uid="{FF989E54-C40A-434C-962D-C84B9E8FB705}"/>
    <hyperlink ref="A56" r:id="rId13" xr:uid="{A3C76671-BC8E-EE44-BDFF-20CA8823C985}"/>
    <hyperlink ref="A54" r:id="rId14" xr:uid="{AB358387-7B8C-7140-A32F-406F4D66DF54}"/>
    <hyperlink ref="A26" r:id="rId15" xr:uid="{79DD546B-73EA-8C40-AFFC-15F0877F706E}"/>
    <hyperlink ref="A62" r:id="rId16" xr:uid="{E1059740-E487-3E47-92D6-9DE384B9EDB0}"/>
    <hyperlink ref="A32" r:id="rId17" xr:uid="{BD622283-9B63-FD45-8730-966EAB345625}"/>
    <hyperlink ref="A92" r:id="rId18" xr:uid="{48D9A02A-835F-0043-807A-5BDA43334C5B}"/>
    <hyperlink ref="A96" r:id="rId19" xr:uid="{2A727526-6A72-2B4E-BBFD-B6136DE35AEB}"/>
    <hyperlink ref="A57" r:id="rId20" xr:uid="{09D97F82-6C48-8343-A8FB-2A663235F340}"/>
    <hyperlink ref="A52" r:id="rId21" xr:uid="{B45FB0C0-6051-D444-A1C5-73F1D156547A}"/>
    <hyperlink ref="A87" r:id="rId22" xr:uid="{C4834E60-487D-3E40-805F-DFE466846CCE}"/>
    <hyperlink ref="A28" r:id="rId23" xr:uid="{C2FA83E8-84D1-D640-B69D-ED77CC881DE5}"/>
    <hyperlink ref="A60" r:id="rId24" xr:uid="{F3B12615-5E02-0D49-8E16-BC93BAB36BDF}"/>
    <hyperlink ref="A97" r:id="rId25" xr:uid="{36620343-F995-DA42-A803-510201525255}"/>
    <hyperlink ref="A84" r:id="rId26" xr:uid="{DD535118-8C0D-0E49-BE9F-80679D6B1B77}"/>
    <hyperlink ref="A53" r:id="rId27" xr:uid="{40230026-8FAE-4449-958B-645FFA249D65}"/>
    <hyperlink ref="A58" r:id="rId28" xr:uid="{A0620B65-12C1-0444-9CEB-1F824F028BAD}"/>
    <hyperlink ref="A12" r:id="rId29" xr:uid="{DB63CD41-BA2B-1249-A8E2-20A7064D4B7C}"/>
    <hyperlink ref="A89" r:id="rId30" display="CAPACITES SAS CARBONEX" xr:uid="{1B5BED9E-032F-A245-8189-1FF999E7DFFF}"/>
    <hyperlink ref="A98" r:id="rId31" xr:uid="{720C0599-B46C-7C4D-A7FA-6038473E12C8}"/>
    <hyperlink ref="A29" r:id="rId32" xr:uid="{132C8446-07BA-8B41-9768-657AA10050F0}"/>
    <hyperlink ref="A128" r:id="rId33" xr:uid="{7CEF9CF0-E47B-0341-8326-639C57C35C0F}"/>
    <hyperlink ref="A72" r:id="rId34" xr:uid="{66C447FA-90EF-BC45-95B3-EB00D9DC090D}"/>
    <hyperlink ref="A131" r:id="rId35" xr:uid="{E3649A1C-061A-D34C-ABF7-FF17B5EF7DA7}"/>
    <hyperlink ref="A81" r:id="rId36" xr:uid="{90B80C9A-47E6-1949-B24B-95FA8D6E7463}"/>
    <hyperlink ref="A83" r:id="rId37" xr:uid="{97EF4935-5F98-1B43-99C5-782D5FEA0376}"/>
    <hyperlink ref="A80" r:id="rId38" xr:uid="{3A85CD08-AC7D-5741-9A1E-482DC66EB9B0}"/>
    <hyperlink ref="A99" r:id="rId39" xr:uid="{5D600FFC-DD5B-B743-B30A-EAA7AA5C2441}"/>
    <hyperlink ref="A4" r:id="rId40" xr:uid="{2C56C518-75E1-D548-9219-21A6288CBE6F}"/>
    <hyperlink ref="A125" r:id="rId41" xr:uid="{466806D4-E3E6-E249-881A-977741FBABF0}"/>
    <hyperlink ref="A21" r:id="rId42" xr:uid="{E1C1D810-7B18-3B4B-AA38-5C3AD5B281CC}"/>
    <hyperlink ref="A88" r:id="rId43" xr:uid="{1EFE8B44-5081-2249-B598-702519C6BC05}"/>
    <hyperlink ref="A70" r:id="rId44" display="DE SMET ENGINEERS &amp; CONTRACTORS DEDIENNE MULTIPLASTURGY GROUP DEHON INVENTEC " xr:uid="{FF8A8F96-4ECB-E74F-8B06-B41B9A506AA0}"/>
    <hyperlink ref="A40" r:id="rId45" xr:uid="{3E077289-9078-194F-A79B-1E4EAB4A2890}"/>
    <hyperlink ref="A20" r:id="rId46" xr:uid="{B3F9EBB5-BD82-0F4D-BBC6-5D8BBE40BB22}"/>
    <hyperlink ref="A90" r:id="rId47" xr:uid="{6CD5CF88-8B64-824D-97A2-39B759E0BA09}"/>
    <hyperlink ref="A63" r:id="rId48" xr:uid="{45E0E6E3-0479-204F-BDA9-8AAEDAF288DF}"/>
    <hyperlink ref="A116" r:id="rId49" xr:uid="{BA18E0F5-7690-5B4D-8751-33BCC1577354}"/>
    <hyperlink ref="A86" r:id="rId50" xr:uid="{BD4DB9EA-C2EA-1342-B776-C08869A3902F}"/>
    <hyperlink ref="A33" r:id="rId51" xr:uid="{4FD0A826-9C89-1242-9BB1-120FA83CA3E1}"/>
    <hyperlink ref="A65" r:id="rId52" xr:uid="{892D98E4-34BB-A64D-81B5-31B6CA5D7A9B}"/>
    <hyperlink ref="A100" r:id="rId53" xr:uid="{FAD1CDE6-6B7E-6345-8341-2F2005B1206F}"/>
    <hyperlink ref="A10" r:id="rId54" xr:uid="{DD426B1E-EC32-6F44-A9C7-791912EB908E}"/>
    <hyperlink ref="A117" r:id="rId55" xr:uid="{A487AA77-A4B7-B34D-9E52-E2061B12E728}"/>
    <hyperlink ref="A2" r:id="rId56" xr:uid="{9866058C-C16B-9044-B7E1-DB44FAE9297E}"/>
    <hyperlink ref="A9" r:id="rId57" xr:uid="{9C668BED-C0D1-8C48-B7E1-21AA2A5FEC95}"/>
    <hyperlink ref="A118" r:id="rId58" xr:uid="{713F4E0B-8AF1-5142-AC59-19E7770D329E}"/>
    <hyperlink ref="A5" r:id="rId59" xr:uid="{65ED939F-5D32-8F4F-9DC2-322040EA136A}"/>
    <hyperlink ref="A85" r:id="rId60" xr:uid="{3581DA47-5C72-2B49-9CA7-9FD5227CCA4B}"/>
    <hyperlink ref="A121" r:id="rId61" xr:uid="{79D9B5DB-7C11-8E42-88D8-013EDB969C9E}"/>
    <hyperlink ref="A25" r:id="rId62" xr:uid="{62B27DA6-4434-F941-A834-2A4582EF7D91}"/>
    <hyperlink ref="A64" r:id="rId63" xr:uid="{884B2092-6442-9948-8325-952125480C3D}"/>
    <hyperlink ref="A37" r:id="rId64" xr:uid="{A26769E1-AD0C-6241-8BC9-20E2261A2FE7}"/>
    <hyperlink ref="A22" r:id="rId65" xr:uid="{924EC4A9-66E9-CA40-B349-6C6ED3CF610B}"/>
    <hyperlink ref="A68" r:id="rId66" xr:uid="{37112469-DF68-384F-8D35-CE44AA77F42E}"/>
    <hyperlink ref="A49" r:id="rId67" xr:uid="{9B838C60-4D02-3340-8B61-0945573F829C}"/>
    <hyperlink ref="A77" r:id="rId68" xr:uid="{441F619D-20FE-6442-9F02-1B20B8BAE280}"/>
    <hyperlink ref="A47" r:id="rId69" xr:uid="{46B5A23C-87B6-CA4C-86B6-297A3B6942DD}"/>
    <hyperlink ref="A30" r:id="rId70" display="KASPERA" xr:uid="{B86BCC3D-2927-6740-8169-224A8FD80161}"/>
    <hyperlink ref="A101" r:id="rId71" xr:uid="{FAC8CCA6-6AB8-D548-A23F-2052033C552B}"/>
    <hyperlink ref="A113" r:id="rId72" xr:uid="{3AB9BC18-46C6-8A4B-B167-470487191284}"/>
    <hyperlink ref="A124" r:id="rId73" xr:uid="{A4D07E47-B669-A340-9772-64F44EAF638C}"/>
    <hyperlink ref="A126" r:id="rId74" xr:uid="{15946194-B1A0-794B-BCCA-F7FA8C7283F8}"/>
    <hyperlink ref="A102" r:id="rId75" xr:uid="{FD45C562-015E-2F43-A0C7-93DA7BF410E6}"/>
    <hyperlink ref="A127" r:id="rId76" xr:uid="{DCE3CFE9-62D3-AE4E-8ABE-C48F34C5EB33}"/>
    <hyperlink ref="A123" r:id="rId77" xr:uid="{A87909DC-204F-B94A-B199-C328D7B8BDEB}"/>
    <hyperlink ref="A14" r:id="rId78" xr:uid="{C40C68A0-5613-4A4F-828D-0820275A7826}"/>
    <hyperlink ref="A18" r:id="rId79" xr:uid="{60491117-A707-F444-8E3E-1EE3AF21CBEC}"/>
    <hyperlink ref="A103" r:id="rId80" xr:uid="{75BAE6D5-4AD7-5941-90D8-BC2B86145454}"/>
    <hyperlink ref="A23" r:id="rId81" xr:uid="{D5BE6D18-1E29-3646-BF63-C8A9B231BEC4}"/>
    <hyperlink ref="A45" r:id="rId82" xr:uid="{158B37F5-1117-574F-85B2-01DA472E939E}"/>
    <hyperlink ref="A129" r:id="rId83" xr:uid="{A3B88132-1081-1B48-9BA4-E0CB9F5898E7}"/>
    <hyperlink ref="A120" r:id="rId84" xr:uid="{55B2E099-B370-9842-B6C8-AF7EBE8F4120}"/>
    <hyperlink ref="A114" r:id="rId85" xr:uid="{244D3526-D7A2-CA4A-8FE5-B90CC72F03E0}"/>
    <hyperlink ref="A104" r:id="rId86" xr:uid="{223A0A85-49A5-CF47-A89D-FAEBB390340A}"/>
    <hyperlink ref="A50" r:id="rId87" xr:uid="{699359EF-66BC-D844-A208-DEF6E4A8CF82}"/>
    <hyperlink ref="A38" r:id="rId88" xr:uid="{A1E725F2-4A77-FD46-A1E2-53C977CEDCAE}"/>
    <hyperlink ref="A106" r:id="rId89" xr:uid="{208848D7-08D0-5242-9872-0433325F4705}"/>
    <hyperlink ref="A44" r:id="rId90" xr:uid="{EAD85F23-627A-994A-91F1-D9CF1901D9C4}"/>
    <hyperlink ref="A59" r:id="rId91" xr:uid="{92B7FA2C-A7B4-044D-802F-825AB766F179}"/>
    <hyperlink ref="A78" r:id="rId92" xr:uid="{58078670-893B-2241-9F44-631F6FD75D40}"/>
    <hyperlink ref="A119" r:id="rId93" xr:uid="{B42A810D-D0BB-D440-B9B9-4B023C77767A}"/>
    <hyperlink ref="A19" r:id="rId94" xr:uid="{A506E817-5DD1-584B-B48F-3348D5C9A58C}"/>
    <hyperlink ref="A108" r:id="rId95" xr:uid="{872A87CF-5D16-8B46-ADBB-D200DEEA89E8}"/>
    <hyperlink ref="A13" r:id="rId96" xr:uid="{FF92D2FE-6BD7-154D-988D-FAC1BB286A98}"/>
    <hyperlink ref="A46" r:id="rId97" xr:uid="{E04F30BD-35C5-E643-951E-40FF0F1333A5}"/>
    <hyperlink ref="A109" r:id="rId98" xr:uid="{81337CB1-6ECE-B44E-AAA3-DB4429B51799}"/>
    <hyperlink ref="A79" r:id="rId99" xr:uid="{6DB13C83-77D8-F74F-9AE5-D08EF040BABC}"/>
    <hyperlink ref="A110" r:id="rId100" display="PSYCLE" xr:uid="{37D005C8-94A4-B441-B26B-CF7651554059}"/>
    <hyperlink ref="A69" r:id="rId101" xr:uid="{E5B5712C-3EA0-4047-A171-1FE3DF49DB54}"/>
    <hyperlink ref="A3" r:id="rId102" xr:uid="{6FAC5F59-1642-E44F-AFF9-1D55DC7905D0}"/>
    <hyperlink ref="A39" r:id="rId103" xr:uid="{DD95E54A-6C67-BE48-B8A5-BEF2518B745F}"/>
    <hyperlink ref="A55" r:id="rId104" xr:uid="{90B45FEC-8B46-0F41-ABE7-813CFCE29939}"/>
    <hyperlink ref="A122" r:id="rId105" xr:uid="{5109B006-1702-A347-B71D-E8797297B029}"/>
    <hyperlink ref="A6" r:id="rId106" xr:uid="{F9171EB4-1917-6F4A-A79D-FC23B23C8311}"/>
    <hyperlink ref="A74" r:id="rId107" xr:uid="{29933FCB-E19B-3945-BC34-A1EF37E62457}"/>
    <hyperlink ref="A130" r:id="rId108" xr:uid="{9736BDC3-EC52-8445-8824-364D902170A5}"/>
    <hyperlink ref="A16" r:id="rId109" xr:uid="{E57D785F-3249-0B4B-8ACB-074EA3EE23FB}"/>
    <hyperlink ref="A11" r:id="rId110" xr:uid="{9CAB40E0-CF55-7849-AEFC-872FAFFE82C7}"/>
    <hyperlink ref="A8" r:id="rId111" xr:uid="{FE43E002-BA67-5C47-8DBD-9FB423175C0C}"/>
    <hyperlink ref="A27" r:id="rId112" xr:uid="{2DA26885-9D02-EE49-BAFD-78A18F454CD3}"/>
    <hyperlink ref="A41" r:id="rId113" xr:uid="{F250F76B-AF79-B84C-8C27-02D1A2FA6034}"/>
    <hyperlink ref="A73" r:id="rId114" xr:uid="{D317BF6E-E477-C646-9F8D-BC982A3C71AF}"/>
    <hyperlink ref="A34" r:id="rId115" xr:uid="{845926C6-C43B-3944-92C5-F5F5D17552C0}"/>
    <hyperlink ref="A66" r:id="rId116" xr:uid="{D6854DE8-466D-5440-86BA-AE26B25F824B}"/>
    <hyperlink ref="A36" r:id="rId117" xr:uid="{1CDAF422-EE78-D749-B1FF-8AF1EEC46327}"/>
    <hyperlink ref="A111" r:id="rId118" xr:uid="{FB8B8489-D685-1F4B-9656-4C41D8C79FD2}"/>
    <hyperlink ref="A91" r:id="rId119" xr:uid="{CF175FC8-F4C8-A44D-95DC-7D1BF8AD5B18}"/>
    <hyperlink ref="A94" r:id="rId120" xr:uid="{DD205E99-18F3-7C41-9C5F-370C6AB4EDA6}"/>
    <hyperlink ref="A115" r:id="rId121" xr:uid="{1A18E58C-2D05-F843-9543-626D91193E1B}"/>
    <hyperlink ref="A35" r:id="rId122" xr:uid="{7C2CCE77-DD79-E64D-9405-0ED8E5E393F9}"/>
    <hyperlink ref="A112" r:id="rId123" xr:uid="{3CF35F93-573F-5843-A116-B03F8F0F12A1}"/>
    <hyperlink ref="A82" r:id="rId124" xr:uid="{C0B39E8A-8FD7-0F49-8CC5-FB09C49B79D4}"/>
    <hyperlink ref="A75" r:id="rId125" xr:uid="{38927786-8079-AA42-88B5-621ED2C8EFC2}"/>
    <hyperlink ref="A61" r:id="rId126" xr:uid="{1607A466-3D8F-9F48-A0E9-C692A6523DCF}"/>
    <hyperlink ref="A24" r:id="rId127" xr:uid="{B34F151D-BC87-464E-88EC-D296C2E69E4B}"/>
    <hyperlink ref="A15" r:id="rId128" xr:uid="{2A71008A-06E4-9445-ABE2-5615B7A0E4DB}"/>
    <hyperlink ref="A76" r:id="rId129" xr:uid="{C57CC7BB-3FAD-554D-B486-F2832495B057}"/>
    <hyperlink ref="A107" r:id="rId130" xr:uid="{AD6BD904-D2DF-C34C-83F1-E4437643A973}"/>
  </hyperlinks>
  <pageMargins left="0.7" right="0.7" top="0.75" bottom="0.75" header="0.3" footer="0.3"/>
  <drawing r:id="rId1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E72E-1763-DB41-A73E-74009B8261CB}">
  <dimension ref="A1:L132"/>
  <sheetViews>
    <sheetView zoomScale="112" workbookViewId="0">
      <selection activeCell="F15" sqref="F15"/>
    </sheetView>
  </sheetViews>
  <sheetFormatPr baseColWidth="10" defaultRowHeight="16" x14ac:dyDescent="0.2"/>
  <cols>
    <col min="1" max="1" width="45.1640625" customWidth="1"/>
    <col min="2" max="2" width="14.5" customWidth="1"/>
    <col min="11" max="11" width="13.6640625" customWidth="1"/>
  </cols>
  <sheetData>
    <row r="1" spans="1:12" ht="20" thickBot="1" x14ac:dyDescent="0.3">
      <c r="A1" s="8" t="s">
        <v>180</v>
      </c>
      <c r="B1" s="16" t="s">
        <v>181</v>
      </c>
    </row>
    <row r="2" spans="1:12" ht="19" x14ac:dyDescent="0.25">
      <c r="A2" s="9" t="s">
        <v>0</v>
      </c>
      <c r="B2" s="39">
        <v>1</v>
      </c>
      <c r="J2" s="40">
        <v>0</v>
      </c>
      <c r="K2" s="41">
        <v>0</v>
      </c>
      <c r="L2" s="42">
        <v>37</v>
      </c>
    </row>
    <row r="3" spans="1:12" ht="19" x14ac:dyDescent="0.25">
      <c r="A3" s="9" t="s">
        <v>4</v>
      </c>
      <c r="B3" s="39">
        <v>0.75</v>
      </c>
      <c r="J3" s="43">
        <v>1</v>
      </c>
      <c r="K3" s="7" t="s">
        <v>168</v>
      </c>
      <c r="L3" s="44">
        <v>24</v>
      </c>
    </row>
    <row r="4" spans="1:12" ht="19" x14ac:dyDescent="0.25">
      <c r="A4" s="9" t="s">
        <v>6</v>
      </c>
      <c r="B4" s="39">
        <v>0.66666666666666663</v>
      </c>
      <c r="J4" s="43">
        <v>2</v>
      </c>
      <c r="K4" s="7" t="s">
        <v>167</v>
      </c>
      <c r="L4" s="44">
        <v>16</v>
      </c>
    </row>
    <row r="5" spans="1:12" ht="19" x14ac:dyDescent="0.25">
      <c r="A5" s="9" t="s">
        <v>7</v>
      </c>
      <c r="B5" s="39">
        <v>0.66666666666666663</v>
      </c>
      <c r="J5" s="43">
        <v>3</v>
      </c>
      <c r="K5" s="7" t="s">
        <v>166</v>
      </c>
      <c r="L5" s="44">
        <v>21</v>
      </c>
    </row>
    <row r="6" spans="1:12" ht="20" customHeight="1" x14ac:dyDescent="0.25">
      <c r="A6" s="9" t="s">
        <v>9</v>
      </c>
      <c r="B6" s="39">
        <v>0.66666666666666663</v>
      </c>
      <c r="J6" s="43">
        <v>4</v>
      </c>
      <c r="K6" s="7" t="s">
        <v>165</v>
      </c>
      <c r="L6" s="44">
        <v>10</v>
      </c>
    </row>
    <row r="7" spans="1:12" ht="19" x14ac:dyDescent="0.25">
      <c r="A7" s="9" t="s">
        <v>10</v>
      </c>
      <c r="B7" s="39">
        <v>0.6</v>
      </c>
      <c r="J7" s="43">
        <v>5</v>
      </c>
      <c r="K7" s="7" t="s">
        <v>164</v>
      </c>
      <c r="L7" s="44">
        <v>7</v>
      </c>
    </row>
    <row r="8" spans="1:12" ht="19" x14ac:dyDescent="0.25">
      <c r="A8" s="9" t="s">
        <v>11</v>
      </c>
      <c r="B8" s="39">
        <v>0.6</v>
      </c>
      <c r="J8" s="43">
        <v>6</v>
      </c>
      <c r="K8" s="7" t="s">
        <v>163</v>
      </c>
      <c r="L8" s="44">
        <v>8</v>
      </c>
    </row>
    <row r="9" spans="1:12" ht="19" x14ac:dyDescent="0.25">
      <c r="A9" s="9" t="s">
        <v>12</v>
      </c>
      <c r="B9" s="39">
        <v>0.5714285714285714</v>
      </c>
      <c r="J9" s="43">
        <v>7</v>
      </c>
      <c r="K9" s="7" t="s">
        <v>162</v>
      </c>
      <c r="L9" s="44">
        <v>5</v>
      </c>
    </row>
    <row r="10" spans="1:12" ht="19" x14ac:dyDescent="0.25">
      <c r="A10" s="9" t="s">
        <v>13</v>
      </c>
      <c r="B10" s="39">
        <v>0.55000000000000004</v>
      </c>
      <c r="J10" s="43">
        <v>8</v>
      </c>
      <c r="K10" s="7" t="s">
        <v>161</v>
      </c>
      <c r="L10" s="44">
        <v>1</v>
      </c>
    </row>
    <row r="11" spans="1:12" ht="19" x14ac:dyDescent="0.25">
      <c r="A11" s="9" t="s">
        <v>15</v>
      </c>
      <c r="B11" s="39">
        <v>0.5</v>
      </c>
      <c r="J11" s="43">
        <v>9</v>
      </c>
      <c r="K11" s="7" t="s">
        <v>160</v>
      </c>
      <c r="L11" s="44">
        <v>0</v>
      </c>
    </row>
    <row r="12" spans="1:12" ht="20" thickBot="1" x14ac:dyDescent="0.3">
      <c r="A12" s="9" t="s">
        <v>16</v>
      </c>
      <c r="B12" s="39">
        <v>0.5</v>
      </c>
      <c r="J12" s="45">
        <v>10</v>
      </c>
      <c r="K12" s="46" t="s">
        <v>159</v>
      </c>
      <c r="L12" s="47">
        <v>1</v>
      </c>
    </row>
    <row r="13" spans="1:12" ht="19" x14ac:dyDescent="0.25">
      <c r="A13" s="9" t="s">
        <v>18</v>
      </c>
      <c r="B13" s="39">
        <v>0.5</v>
      </c>
    </row>
    <row r="14" spans="1:12" ht="19" x14ac:dyDescent="0.25">
      <c r="A14" s="9" t="s">
        <v>19</v>
      </c>
      <c r="B14" s="39">
        <v>0.5</v>
      </c>
    </row>
    <row r="15" spans="1:12" ht="19" x14ac:dyDescent="0.25">
      <c r="A15" s="9" t="s">
        <v>20</v>
      </c>
      <c r="B15" s="39">
        <v>0.5</v>
      </c>
    </row>
    <row r="16" spans="1:12" ht="19" x14ac:dyDescent="0.25">
      <c r="A16" s="9" t="s">
        <v>22</v>
      </c>
      <c r="B16" s="39">
        <v>0.5</v>
      </c>
    </row>
    <row r="17" spans="1:2" ht="19" x14ac:dyDescent="0.25">
      <c r="A17" s="9" t="s">
        <v>24</v>
      </c>
      <c r="B17" s="39">
        <v>0.44444444444444442</v>
      </c>
    </row>
    <row r="18" spans="1:2" ht="19" x14ac:dyDescent="0.25">
      <c r="A18" s="9" t="s">
        <v>25</v>
      </c>
      <c r="B18" s="39">
        <v>0.44444444444444442</v>
      </c>
    </row>
    <row r="19" spans="1:2" ht="19" x14ac:dyDescent="0.25">
      <c r="A19" s="9" t="s">
        <v>26</v>
      </c>
      <c r="B19" s="39">
        <v>0.42857142857142855</v>
      </c>
    </row>
    <row r="20" spans="1:2" ht="19" x14ac:dyDescent="0.25">
      <c r="A20" s="9" t="s">
        <v>27</v>
      </c>
      <c r="B20" s="39">
        <v>0.41666666666666669</v>
      </c>
    </row>
    <row r="21" spans="1:2" ht="19" x14ac:dyDescent="0.25">
      <c r="A21" s="9" t="s">
        <v>28</v>
      </c>
      <c r="B21" s="39">
        <v>0.4</v>
      </c>
    </row>
    <row r="22" spans="1:2" ht="19" x14ac:dyDescent="0.25">
      <c r="A22" s="9" t="s">
        <v>30</v>
      </c>
      <c r="B22" s="39">
        <v>0.4</v>
      </c>
    </row>
    <row r="23" spans="1:2" ht="19" x14ac:dyDescent="0.25">
      <c r="A23" s="9" t="s">
        <v>31</v>
      </c>
      <c r="B23" s="39">
        <v>0.4</v>
      </c>
    </row>
    <row r="24" spans="1:2" ht="19" x14ac:dyDescent="0.25">
      <c r="A24" s="9" t="s">
        <v>32</v>
      </c>
      <c r="B24" s="39">
        <v>0.38461538461538464</v>
      </c>
    </row>
    <row r="25" spans="1:2" ht="19" x14ac:dyDescent="0.25">
      <c r="A25" s="9" t="s">
        <v>33</v>
      </c>
      <c r="B25" s="39">
        <v>0.33333333333333331</v>
      </c>
    </row>
    <row r="26" spans="1:2" ht="19" x14ac:dyDescent="0.25">
      <c r="A26" s="9" t="s">
        <v>35</v>
      </c>
      <c r="B26" s="39">
        <v>0.33333333333333331</v>
      </c>
    </row>
    <row r="27" spans="1:2" ht="19" x14ac:dyDescent="0.25">
      <c r="A27" s="9" t="s">
        <v>36</v>
      </c>
      <c r="B27" s="39">
        <v>0.33333333333333331</v>
      </c>
    </row>
    <row r="28" spans="1:2" ht="19" x14ac:dyDescent="0.25">
      <c r="A28" s="9" t="s">
        <v>38</v>
      </c>
      <c r="B28" s="39">
        <v>0.33333333333333331</v>
      </c>
    </row>
    <row r="29" spans="1:2" ht="19" x14ac:dyDescent="0.25">
      <c r="A29" s="9" t="s">
        <v>39</v>
      </c>
      <c r="B29" s="39">
        <v>0.33333333333333331</v>
      </c>
    </row>
    <row r="30" spans="1:2" ht="19" x14ac:dyDescent="0.25">
      <c r="A30" s="9" t="s">
        <v>41</v>
      </c>
      <c r="B30" s="39">
        <v>0.33333333333333331</v>
      </c>
    </row>
    <row r="31" spans="1:2" ht="19" x14ac:dyDescent="0.25">
      <c r="A31" s="9" t="s">
        <v>42</v>
      </c>
      <c r="B31" s="39">
        <v>0.31578947368421051</v>
      </c>
    </row>
    <row r="32" spans="1:2" ht="19" x14ac:dyDescent="0.25">
      <c r="A32" s="9" t="s">
        <v>43</v>
      </c>
      <c r="B32" s="39">
        <v>0.3125</v>
      </c>
    </row>
    <row r="33" spans="1:2" ht="19" x14ac:dyDescent="0.25">
      <c r="A33" s="9" t="s">
        <v>45</v>
      </c>
      <c r="B33" s="39">
        <v>0.3</v>
      </c>
    </row>
    <row r="34" spans="1:2" ht="19" x14ac:dyDescent="0.25">
      <c r="A34" s="9" t="s">
        <v>46</v>
      </c>
      <c r="B34" s="39">
        <v>0.29411764705882354</v>
      </c>
    </row>
    <row r="35" spans="1:2" ht="19" x14ac:dyDescent="0.25">
      <c r="A35" s="9" t="s">
        <v>47</v>
      </c>
      <c r="B35" s="39">
        <v>0.2857142857142857</v>
      </c>
    </row>
    <row r="36" spans="1:2" ht="19" x14ac:dyDescent="0.25">
      <c r="A36" s="9" t="s">
        <v>48</v>
      </c>
      <c r="B36" s="39">
        <v>0.27777777777777779</v>
      </c>
    </row>
    <row r="37" spans="1:2" ht="19" x14ac:dyDescent="0.25">
      <c r="A37" s="9" t="s">
        <v>49</v>
      </c>
      <c r="B37" s="39">
        <v>0.26666666666666666</v>
      </c>
    </row>
    <row r="38" spans="1:2" ht="19" x14ac:dyDescent="0.25">
      <c r="A38" s="9" t="s">
        <v>50</v>
      </c>
      <c r="B38" s="39">
        <v>0.26315789473684209</v>
      </c>
    </row>
    <row r="39" spans="1:2" ht="19" x14ac:dyDescent="0.25">
      <c r="A39" s="9" t="s">
        <v>51</v>
      </c>
      <c r="B39" s="39">
        <v>0.25531914893617019</v>
      </c>
    </row>
    <row r="40" spans="1:2" ht="19" x14ac:dyDescent="0.25">
      <c r="A40" s="9" t="s">
        <v>52</v>
      </c>
      <c r="B40" s="39">
        <v>0.25</v>
      </c>
    </row>
    <row r="41" spans="1:2" ht="19" x14ac:dyDescent="0.25">
      <c r="A41" s="9" t="s">
        <v>53</v>
      </c>
      <c r="B41" s="39">
        <v>0.25</v>
      </c>
    </row>
    <row r="42" spans="1:2" ht="19" x14ac:dyDescent="0.25">
      <c r="A42" s="9" t="s">
        <v>54</v>
      </c>
      <c r="B42" s="39">
        <v>0.25</v>
      </c>
    </row>
    <row r="43" spans="1:2" ht="19" x14ac:dyDescent="0.25">
      <c r="A43" s="9" t="s">
        <v>55</v>
      </c>
      <c r="B43" s="39">
        <v>0.2391304347826087</v>
      </c>
    </row>
    <row r="44" spans="1:2" ht="19" x14ac:dyDescent="0.25">
      <c r="A44" s="9" t="s">
        <v>56</v>
      </c>
      <c r="B44" s="39">
        <v>0.23076923076923078</v>
      </c>
    </row>
    <row r="45" spans="1:2" ht="19" x14ac:dyDescent="0.25">
      <c r="A45" s="9" t="s">
        <v>57</v>
      </c>
      <c r="B45" s="39">
        <v>0.22857142857142856</v>
      </c>
    </row>
    <row r="46" spans="1:2" ht="19" x14ac:dyDescent="0.25">
      <c r="A46" s="9" t="s">
        <v>58</v>
      </c>
      <c r="B46" s="39">
        <v>0.22222222222222221</v>
      </c>
    </row>
    <row r="47" spans="1:2" ht="19" x14ac:dyDescent="0.25">
      <c r="A47" s="9" t="s">
        <v>59</v>
      </c>
      <c r="B47" s="39">
        <v>0.21428571428571427</v>
      </c>
    </row>
    <row r="48" spans="1:2" ht="19" x14ac:dyDescent="0.25">
      <c r="A48" s="9" t="s">
        <v>61</v>
      </c>
      <c r="B48" s="39">
        <v>0.21428571428571427</v>
      </c>
    </row>
    <row r="49" spans="1:7" ht="19" x14ac:dyDescent="0.25">
      <c r="A49" s="9" t="s">
        <v>62</v>
      </c>
      <c r="B49" s="39">
        <v>0.21052631578947367</v>
      </c>
    </row>
    <row r="50" spans="1:7" ht="19" x14ac:dyDescent="0.25">
      <c r="A50" s="9" t="s">
        <v>63</v>
      </c>
      <c r="B50" s="39">
        <v>0.20689655172413793</v>
      </c>
    </row>
    <row r="51" spans="1:7" ht="19" x14ac:dyDescent="0.25">
      <c r="A51" s="9" t="s">
        <v>64</v>
      </c>
      <c r="B51" s="39">
        <v>0.2</v>
      </c>
    </row>
    <row r="52" spans="1:7" ht="19" x14ac:dyDescent="0.25">
      <c r="A52" s="9" t="s">
        <v>65</v>
      </c>
      <c r="B52" s="39">
        <v>0.2</v>
      </c>
    </row>
    <row r="53" spans="1:7" ht="19" x14ac:dyDescent="0.25">
      <c r="A53" s="9" t="s">
        <v>66</v>
      </c>
      <c r="B53" s="39">
        <v>0.2</v>
      </c>
    </row>
    <row r="54" spans="1:7" ht="19" x14ac:dyDescent="0.25">
      <c r="A54" s="9" t="s">
        <v>67</v>
      </c>
      <c r="B54" s="39">
        <v>0.2</v>
      </c>
    </row>
    <row r="55" spans="1:7" ht="19" x14ac:dyDescent="0.25">
      <c r="A55" s="9" t="s">
        <v>68</v>
      </c>
      <c r="B55" s="39">
        <v>0.18181818181818182</v>
      </c>
    </row>
    <row r="56" spans="1:7" ht="19" x14ac:dyDescent="0.25">
      <c r="A56" s="9" t="s">
        <v>69</v>
      </c>
      <c r="B56" s="39">
        <v>0.17910447761194029</v>
      </c>
    </row>
    <row r="57" spans="1:7" ht="19" x14ac:dyDescent="0.25">
      <c r="A57" s="9" t="s">
        <v>70</v>
      </c>
      <c r="B57" s="39">
        <v>0.16666666666666666</v>
      </c>
    </row>
    <row r="58" spans="1:7" ht="19" x14ac:dyDescent="0.25">
      <c r="A58" s="9" t="s">
        <v>71</v>
      </c>
      <c r="B58" s="39">
        <v>0.16463414634146342</v>
      </c>
    </row>
    <row r="59" spans="1:7" ht="19" x14ac:dyDescent="0.25">
      <c r="A59" s="9" t="s">
        <v>72</v>
      </c>
      <c r="B59" s="39">
        <v>0.14285714285714285</v>
      </c>
    </row>
    <row r="60" spans="1:7" ht="19" x14ac:dyDescent="0.25">
      <c r="A60" s="9" t="s">
        <v>73</v>
      </c>
      <c r="B60" s="39">
        <v>0.14285714285714285</v>
      </c>
    </row>
    <row r="61" spans="1:7" ht="19" x14ac:dyDescent="0.25">
      <c r="A61" s="9" t="s">
        <v>74</v>
      </c>
      <c r="B61" s="39">
        <v>0.14285714285714285</v>
      </c>
    </row>
    <row r="62" spans="1:7" ht="19" x14ac:dyDescent="0.25">
      <c r="A62" s="9" t="s">
        <v>75</v>
      </c>
      <c r="B62" s="39">
        <v>0.14285714285714285</v>
      </c>
    </row>
    <row r="63" spans="1:7" ht="19" x14ac:dyDescent="0.25">
      <c r="A63" s="9" t="s">
        <v>77</v>
      </c>
      <c r="B63" s="39">
        <v>0.14285714285714285</v>
      </c>
      <c r="C63" s="4"/>
      <c r="D63" s="27"/>
      <c r="E63" s="27"/>
      <c r="F63" s="27"/>
      <c r="G63" s="27"/>
    </row>
    <row r="64" spans="1:7" ht="19" x14ac:dyDescent="0.25">
      <c r="A64" s="9" t="s">
        <v>79</v>
      </c>
      <c r="B64" s="39">
        <v>0.13333333333333333</v>
      </c>
    </row>
    <row r="65" spans="1:2" ht="19" x14ac:dyDescent="0.25">
      <c r="A65" s="9" t="s">
        <v>80</v>
      </c>
      <c r="B65" s="39">
        <v>0.12962962962962962</v>
      </c>
    </row>
    <row r="66" spans="1:2" ht="19" x14ac:dyDescent="0.25">
      <c r="A66" s="9" t="s">
        <v>81</v>
      </c>
      <c r="B66" s="39">
        <v>0.125</v>
      </c>
    </row>
    <row r="67" spans="1:2" ht="19" x14ac:dyDescent="0.25">
      <c r="A67" s="9" t="s">
        <v>82</v>
      </c>
      <c r="B67" s="39">
        <v>0.11764705882352941</v>
      </c>
    </row>
    <row r="68" spans="1:2" ht="19" x14ac:dyDescent="0.25">
      <c r="A68" s="9" t="s">
        <v>83</v>
      </c>
      <c r="B68" s="39">
        <v>0.1111111111111111</v>
      </c>
    </row>
    <row r="69" spans="1:2" ht="19" x14ac:dyDescent="0.25">
      <c r="A69" s="9" t="s">
        <v>85</v>
      </c>
      <c r="B69" s="39">
        <v>0.10526315789473684</v>
      </c>
    </row>
    <row r="70" spans="1:2" ht="19" x14ac:dyDescent="0.25">
      <c r="A70" s="9" t="s">
        <v>86</v>
      </c>
      <c r="B70" s="39">
        <v>0.1</v>
      </c>
    </row>
    <row r="71" spans="1:2" ht="19" x14ac:dyDescent="0.25">
      <c r="A71" s="9" t="s">
        <v>87</v>
      </c>
      <c r="B71" s="39">
        <v>9.5238095238095233E-2</v>
      </c>
    </row>
    <row r="72" spans="1:2" ht="19" x14ac:dyDescent="0.25">
      <c r="A72" s="9" t="s">
        <v>88</v>
      </c>
      <c r="B72" s="39">
        <v>9.375E-2</v>
      </c>
    </row>
    <row r="73" spans="1:2" ht="19" x14ac:dyDescent="0.25">
      <c r="A73" s="9" t="s">
        <v>89</v>
      </c>
      <c r="B73" s="39">
        <v>9.3023255813953487E-2</v>
      </c>
    </row>
    <row r="74" spans="1:2" ht="19" x14ac:dyDescent="0.25">
      <c r="A74" s="9" t="s">
        <v>90</v>
      </c>
      <c r="B74" s="39">
        <v>8.5714285714285715E-2</v>
      </c>
    </row>
    <row r="75" spans="1:2" ht="19" x14ac:dyDescent="0.25">
      <c r="A75" s="9" t="s">
        <v>91</v>
      </c>
      <c r="B75" s="39">
        <v>8.4745762711864403E-2</v>
      </c>
    </row>
    <row r="76" spans="1:2" ht="19" x14ac:dyDescent="0.25">
      <c r="A76" s="9" t="s">
        <v>93</v>
      </c>
      <c r="B76" s="39">
        <v>7.8431372549019607E-2</v>
      </c>
    </row>
    <row r="77" spans="1:2" ht="19" x14ac:dyDescent="0.25">
      <c r="A77" s="9" t="s">
        <v>94</v>
      </c>
      <c r="B77" s="39">
        <v>7.6923076923076927E-2</v>
      </c>
    </row>
    <row r="78" spans="1:2" ht="19" x14ac:dyDescent="0.25">
      <c r="A78" s="9" t="s">
        <v>95</v>
      </c>
      <c r="B78" s="39">
        <v>6.6666666666666666E-2</v>
      </c>
    </row>
    <row r="79" spans="1:2" ht="19" x14ac:dyDescent="0.25">
      <c r="A79" s="9" t="s">
        <v>96</v>
      </c>
      <c r="B79" s="39">
        <v>6.5217391304347824E-2</v>
      </c>
    </row>
    <row r="80" spans="1:2" ht="19" x14ac:dyDescent="0.25">
      <c r="A80" s="9" t="s">
        <v>97</v>
      </c>
      <c r="B80" s="39">
        <v>6.4516129032258063E-2</v>
      </c>
    </row>
    <row r="81" spans="1:2" ht="19" x14ac:dyDescent="0.25">
      <c r="A81" s="9" t="s">
        <v>99</v>
      </c>
      <c r="B81" s="39">
        <v>6.25E-2</v>
      </c>
    </row>
    <row r="82" spans="1:2" ht="19" x14ac:dyDescent="0.25">
      <c r="A82" s="9" t="s">
        <v>100</v>
      </c>
      <c r="B82" s="39">
        <v>5.128205128205128E-2</v>
      </c>
    </row>
    <row r="83" spans="1:2" ht="19" x14ac:dyDescent="0.25">
      <c r="A83" s="9" t="s">
        <v>101</v>
      </c>
      <c r="B83" s="39">
        <v>4.6153846153846156E-2</v>
      </c>
    </row>
    <row r="84" spans="1:2" ht="19" x14ac:dyDescent="0.25">
      <c r="A84" s="9" t="s">
        <v>102</v>
      </c>
      <c r="B84" s="39">
        <v>4.3478260869565216E-2</v>
      </c>
    </row>
    <row r="85" spans="1:2" ht="19" x14ac:dyDescent="0.25">
      <c r="A85" s="9" t="s">
        <v>103</v>
      </c>
      <c r="B85" s="39">
        <v>3.787878787878788E-2</v>
      </c>
    </row>
    <row r="86" spans="1:2" ht="19" x14ac:dyDescent="0.25">
      <c r="A86" s="9" t="s">
        <v>104</v>
      </c>
      <c r="B86" s="39">
        <v>3.7037037037037035E-2</v>
      </c>
    </row>
    <row r="87" spans="1:2" ht="19" x14ac:dyDescent="0.25">
      <c r="A87" s="9" t="s">
        <v>105</v>
      </c>
      <c r="B87" s="39">
        <v>3.6363636363636362E-2</v>
      </c>
    </row>
    <row r="88" spans="1:2" ht="19" x14ac:dyDescent="0.25">
      <c r="A88" s="9" t="s">
        <v>106</v>
      </c>
      <c r="B88" s="39">
        <v>3.4482758620689655E-2</v>
      </c>
    </row>
    <row r="89" spans="1:2" ht="19" x14ac:dyDescent="0.25">
      <c r="A89" s="9" t="s">
        <v>107</v>
      </c>
      <c r="B89" s="39">
        <v>2.7027027027027029E-2</v>
      </c>
    </row>
    <row r="90" spans="1:2" ht="19" x14ac:dyDescent="0.25">
      <c r="A90" s="9" t="s">
        <v>108</v>
      </c>
      <c r="B90" s="39">
        <v>2.6315789473684209E-2</v>
      </c>
    </row>
    <row r="91" spans="1:2" ht="19" x14ac:dyDescent="0.25">
      <c r="A91" s="9" t="s">
        <v>109</v>
      </c>
      <c r="B91" s="39">
        <v>2.4390243902439025E-2</v>
      </c>
    </row>
    <row r="92" spans="1:2" ht="19" x14ac:dyDescent="0.25">
      <c r="A92" s="9" t="s">
        <v>110</v>
      </c>
      <c r="B92" s="39">
        <v>1.1494252873563218E-2</v>
      </c>
    </row>
    <row r="93" spans="1:2" ht="19" x14ac:dyDescent="0.25">
      <c r="A93" s="9" t="s">
        <v>111</v>
      </c>
      <c r="B93" s="39">
        <v>9.7087378640776691E-3</v>
      </c>
    </row>
    <row r="94" spans="1:2" ht="19" x14ac:dyDescent="0.25">
      <c r="A94" s="9" t="s">
        <v>112</v>
      </c>
      <c r="B94" s="39">
        <v>5.0251256281407036E-3</v>
      </c>
    </row>
    <row r="95" spans="1:2" ht="19" x14ac:dyDescent="0.25">
      <c r="A95" s="9" t="s">
        <v>113</v>
      </c>
      <c r="B95" s="39">
        <v>0</v>
      </c>
    </row>
    <row r="96" spans="1:2" ht="19" x14ac:dyDescent="0.25">
      <c r="A96" s="9" t="s">
        <v>114</v>
      </c>
      <c r="B96" s="39">
        <v>0</v>
      </c>
    </row>
    <row r="97" spans="1:2" ht="19" x14ac:dyDescent="0.25">
      <c r="A97" s="9" t="s">
        <v>116</v>
      </c>
      <c r="B97" s="39">
        <v>0</v>
      </c>
    </row>
    <row r="98" spans="1:2" ht="19" x14ac:dyDescent="0.25">
      <c r="A98" s="9" t="s">
        <v>117</v>
      </c>
      <c r="B98" s="39">
        <v>0</v>
      </c>
    </row>
    <row r="99" spans="1:2" ht="19" x14ac:dyDescent="0.25">
      <c r="A99" s="9" t="s">
        <v>118</v>
      </c>
      <c r="B99" s="39">
        <v>0</v>
      </c>
    </row>
    <row r="100" spans="1:2" ht="19" x14ac:dyDescent="0.25">
      <c r="A100" s="9" t="s">
        <v>120</v>
      </c>
      <c r="B100" s="39">
        <v>0</v>
      </c>
    </row>
    <row r="101" spans="1:2" ht="19" x14ac:dyDescent="0.25">
      <c r="A101" s="9" t="s">
        <v>121</v>
      </c>
      <c r="B101" s="39">
        <v>0</v>
      </c>
    </row>
    <row r="102" spans="1:2" ht="19" x14ac:dyDescent="0.25">
      <c r="A102" s="9" t="s">
        <v>123</v>
      </c>
      <c r="B102" s="39">
        <v>0</v>
      </c>
    </row>
    <row r="103" spans="1:2" ht="19" x14ac:dyDescent="0.25">
      <c r="A103" s="9" t="s">
        <v>124</v>
      </c>
      <c r="B103" s="39">
        <v>0</v>
      </c>
    </row>
    <row r="104" spans="1:2" ht="19" x14ac:dyDescent="0.25">
      <c r="A104" s="9" t="s">
        <v>125</v>
      </c>
      <c r="B104" s="39">
        <v>0</v>
      </c>
    </row>
    <row r="105" spans="1:2" ht="19" x14ac:dyDescent="0.25">
      <c r="A105" s="9" t="s">
        <v>126</v>
      </c>
      <c r="B105" s="39">
        <v>0</v>
      </c>
    </row>
    <row r="106" spans="1:2" ht="19" x14ac:dyDescent="0.25">
      <c r="A106" s="9" t="s">
        <v>127</v>
      </c>
      <c r="B106" s="39">
        <v>0</v>
      </c>
    </row>
    <row r="107" spans="1:2" ht="19" x14ac:dyDescent="0.25">
      <c r="A107" s="9" t="s">
        <v>128</v>
      </c>
      <c r="B107" s="39">
        <v>0</v>
      </c>
    </row>
    <row r="108" spans="1:2" ht="19" x14ac:dyDescent="0.25">
      <c r="A108" s="9" t="s">
        <v>129</v>
      </c>
      <c r="B108" s="39">
        <v>0</v>
      </c>
    </row>
    <row r="109" spans="1:2" ht="19" x14ac:dyDescent="0.25">
      <c r="A109" s="9" t="s">
        <v>130</v>
      </c>
      <c r="B109" s="39">
        <v>0</v>
      </c>
    </row>
    <row r="110" spans="1:2" ht="19" x14ac:dyDescent="0.25">
      <c r="A110" s="9" t="s">
        <v>131</v>
      </c>
      <c r="B110" s="39">
        <v>0</v>
      </c>
    </row>
    <row r="111" spans="1:2" ht="19" x14ac:dyDescent="0.25">
      <c r="A111" s="9" t="s">
        <v>132</v>
      </c>
      <c r="B111" s="39">
        <v>0</v>
      </c>
    </row>
    <row r="112" spans="1:2" ht="19" x14ac:dyDescent="0.25">
      <c r="A112" s="9" t="s">
        <v>133</v>
      </c>
      <c r="B112" s="39">
        <v>0</v>
      </c>
    </row>
    <row r="113" spans="1:2" ht="19" x14ac:dyDescent="0.25">
      <c r="A113" s="9" t="s">
        <v>134</v>
      </c>
      <c r="B113" s="39">
        <v>0</v>
      </c>
    </row>
    <row r="114" spans="1:2" ht="19" x14ac:dyDescent="0.25">
      <c r="A114" s="9" t="s">
        <v>135</v>
      </c>
      <c r="B114" s="39">
        <v>0</v>
      </c>
    </row>
    <row r="115" spans="1:2" ht="19" x14ac:dyDescent="0.25">
      <c r="A115" s="9" t="s">
        <v>136</v>
      </c>
      <c r="B115" s="39">
        <v>0</v>
      </c>
    </row>
    <row r="116" spans="1:2" ht="19" x14ac:dyDescent="0.25">
      <c r="A116" s="9" t="s">
        <v>137</v>
      </c>
      <c r="B116" s="39">
        <v>0</v>
      </c>
    </row>
    <row r="117" spans="1:2" ht="19" x14ac:dyDescent="0.25">
      <c r="A117" s="9" t="s">
        <v>138</v>
      </c>
      <c r="B117" s="39">
        <v>0</v>
      </c>
    </row>
    <row r="118" spans="1:2" ht="19" x14ac:dyDescent="0.25">
      <c r="A118" s="9" t="s">
        <v>139</v>
      </c>
      <c r="B118" s="39">
        <v>0</v>
      </c>
    </row>
    <row r="119" spans="1:2" ht="19" x14ac:dyDescent="0.25">
      <c r="A119" s="9" t="s">
        <v>140</v>
      </c>
      <c r="B119" s="39">
        <v>0</v>
      </c>
    </row>
    <row r="120" spans="1:2" ht="19" x14ac:dyDescent="0.25">
      <c r="A120" s="9" t="s">
        <v>141</v>
      </c>
      <c r="B120" s="39">
        <v>0</v>
      </c>
    </row>
    <row r="121" spans="1:2" ht="19" x14ac:dyDescent="0.25">
      <c r="A121" s="9" t="s">
        <v>142</v>
      </c>
      <c r="B121" s="39">
        <v>0</v>
      </c>
    </row>
    <row r="122" spans="1:2" ht="19" x14ac:dyDescent="0.25">
      <c r="A122" s="9" t="s">
        <v>144</v>
      </c>
      <c r="B122" s="39">
        <v>0</v>
      </c>
    </row>
    <row r="123" spans="1:2" ht="19" x14ac:dyDescent="0.25">
      <c r="A123" s="9" t="s">
        <v>145</v>
      </c>
      <c r="B123" s="39">
        <v>0</v>
      </c>
    </row>
    <row r="124" spans="1:2" ht="19" x14ac:dyDescent="0.25">
      <c r="A124" s="9" t="s">
        <v>146</v>
      </c>
      <c r="B124" s="39">
        <v>0</v>
      </c>
    </row>
    <row r="125" spans="1:2" ht="19" x14ac:dyDescent="0.25">
      <c r="A125" s="9" t="s">
        <v>148</v>
      </c>
      <c r="B125" s="39">
        <v>0</v>
      </c>
    </row>
    <row r="126" spans="1:2" ht="19" x14ac:dyDescent="0.25">
      <c r="A126" s="9" t="s">
        <v>149</v>
      </c>
      <c r="B126" s="39">
        <v>0</v>
      </c>
    </row>
    <row r="127" spans="1:2" ht="19" x14ac:dyDescent="0.25">
      <c r="A127" s="9" t="s">
        <v>151</v>
      </c>
      <c r="B127" s="39">
        <v>0</v>
      </c>
    </row>
    <row r="128" spans="1:2" ht="19" x14ac:dyDescent="0.25">
      <c r="A128" s="9" t="s">
        <v>152</v>
      </c>
      <c r="B128" s="39">
        <v>0</v>
      </c>
    </row>
    <row r="129" spans="1:2" ht="19" x14ac:dyDescent="0.25">
      <c r="A129" s="9" t="s">
        <v>154</v>
      </c>
      <c r="B129" s="39">
        <v>0</v>
      </c>
    </row>
    <row r="130" spans="1:2" ht="19" x14ac:dyDescent="0.25">
      <c r="A130" s="9" t="s">
        <v>156</v>
      </c>
      <c r="B130" s="39">
        <v>0</v>
      </c>
    </row>
    <row r="131" spans="1:2" ht="19" x14ac:dyDescent="0.25">
      <c r="A131" s="9" t="s">
        <v>157</v>
      </c>
      <c r="B131" s="39">
        <v>0</v>
      </c>
    </row>
    <row r="132" spans="1:2" ht="19" x14ac:dyDescent="0.25">
      <c r="A132" s="6"/>
    </row>
  </sheetData>
  <sortState xmlns:xlrd2="http://schemas.microsoft.com/office/spreadsheetml/2017/richdata2" ref="J2:L12">
    <sortCondition ref="J2:J12"/>
  </sortState>
  <hyperlinks>
    <hyperlink ref="A105" r:id="rId1" xr:uid="{17425744-3784-1D4C-828C-DF363D3548E1}"/>
    <hyperlink ref="A10" r:id="rId2" xr:uid="{E8ACAB4D-2099-E34F-BE38-DFACFD3538C2}"/>
    <hyperlink ref="A92" r:id="rId3" xr:uid="{6F2E967C-AF6C-7647-AE03-208D62709D4C}"/>
    <hyperlink ref="A48" r:id="rId4" xr:uid="{68C0AD2F-5777-C647-B30F-9CCD841AE0E2}"/>
    <hyperlink ref="A47" r:id="rId5" xr:uid="{153C6DBB-8725-8E4D-B5E1-F486BBB4E016}"/>
    <hyperlink ref="A14" r:id="rId6" xr:uid="{6E3C3924-FA9A-0848-842E-97F96B4BF313}"/>
    <hyperlink ref="A95" r:id="rId7" xr:uid="{670A0995-343D-FE4F-9021-A18400AD9CC6}"/>
    <hyperlink ref="A4" r:id="rId8" xr:uid="{B40D7B19-584D-BE45-B391-70D51880DE9D}"/>
    <hyperlink ref="A44" r:id="rId9" xr:uid="{66936AE4-AA68-EF48-B967-7C557BCF3FD2}"/>
    <hyperlink ref="A79" r:id="rId10" xr:uid="{C410A870-0E0D-9B4B-ADCD-F48F0E592105}"/>
    <hyperlink ref="A80" r:id="rId11" xr:uid="{8D8E60E3-87E5-A24F-94B2-0149FB96BF58}"/>
    <hyperlink ref="A49" r:id="rId12" xr:uid="{21809166-6609-2747-8A66-E0BCBE50F592}"/>
    <hyperlink ref="A26" r:id="rId13" xr:uid="{BB10289F-8295-5243-9B19-5BDAF5589D99}"/>
    <hyperlink ref="A22" r:id="rId14" xr:uid="{8FA4F209-85A4-4A4D-BEFA-0F7944F3E537}"/>
    <hyperlink ref="A9" r:id="rId15" xr:uid="{ADE26946-CB9A-AB4B-AA01-97B66EA01B2A}"/>
    <hyperlink ref="A67" r:id="rId16" xr:uid="{F438AA4F-445E-FD48-9B2C-15D134463096}"/>
    <hyperlink ref="A64" r:id="rId17" xr:uid="{FE74340F-A0C7-5D40-977C-7B34607FF1B0}"/>
    <hyperlink ref="A91" r:id="rId18" xr:uid="{831B1188-F7FB-9749-AAA7-8A14F66C4768}"/>
    <hyperlink ref="A96" r:id="rId19" xr:uid="{15A85CF6-E2C9-F345-85A3-D29C2A350E6F}"/>
    <hyperlink ref="A27" r:id="rId20" xr:uid="{92B088A7-9AFB-8746-9D72-81EBD235ED81}"/>
    <hyperlink ref="A5" r:id="rId21" xr:uid="{BACDF5B8-A0E3-9F4F-87C5-8CED423C259A}"/>
    <hyperlink ref="A84" r:id="rId22" xr:uid="{EA735031-F6E8-BC4C-827E-06BE448E4251}"/>
    <hyperlink ref="A21" r:id="rId23" xr:uid="{2EF880A1-B849-0044-B049-ABFE1C798CB8}"/>
    <hyperlink ref="A46" r:id="rId24" xr:uid="{7DCEB10B-B469-3341-82CA-FB253A73C8FF}"/>
    <hyperlink ref="A97" r:id="rId25" xr:uid="{0220D0DE-36EB-DE4F-BD3D-1E3B6E924E86}"/>
    <hyperlink ref="A66" r:id="rId26" xr:uid="{F2BE94CA-1FE6-C241-A22C-F77C144F88BB}"/>
    <hyperlink ref="A6" r:id="rId27" xr:uid="{56818FA0-8B4D-6046-8776-3EEA4C07F0D7}"/>
    <hyperlink ref="A28" r:id="rId28" xr:uid="{AA3B331D-2AA3-2F4E-8EC3-7C71FB6D5FF2}"/>
    <hyperlink ref="A17" r:id="rId29" xr:uid="{D6B6BBD0-3BFA-A14E-9202-7F2A26386580}"/>
    <hyperlink ref="A88" r:id="rId30" display="CAPACITES SAS CARBONEX" xr:uid="{C5F996C8-16ED-D240-96B5-0E2140C38847}"/>
    <hyperlink ref="A98" r:id="rId31" xr:uid="{2A7C56D4-E129-4846-887C-D30B3C07D70C}"/>
    <hyperlink ref="A25" r:id="rId32" xr:uid="{0656EA65-D663-8F4B-9B29-883265B4F47C}"/>
    <hyperlink ref="A128" r:id="rId33" xr:uid="{7B1C04E5-F92E-4E40-B1CC-441259C26E7A}"/>
    <hyperlink ref="A15" r:id="rId34" xr:uid="{549B1AF9-5B59-7240-B3D7-442B63FA635B}"/>
    <hyperlink ref="A131" r:id="rId35" xr:uid="{8A2601AA-1588-F34E-985E-E13833FCD0E0}"/>
    <hyperlink ref="A61" r:id="rId36" xr:uid="{8C52DA2E-8D6D-E947-BF51-F5791A40CAF3}"/>
    <hyperlink ref="A63" r:id="rId37" xr:uid="{B75F535F-7619-824B-B92E-7C6A16D960AD}"/>
    <hyperlink ref="A57" r:id="rId38" xr:uid="{00C7E998-EDEA-DF48-9744-224DFD546C3B}"/>
    <hyperlink ref="A99" r:id="rId39" xr:uid="{12214731-10BE-A448-9B16-CDFF3285F40B}"/>
    <hyperlink ref="A35" r:id="rId40" xr:uid="{90C04AD0-154C-694C-BF50-6BD4F88BF81F}"/>
    <hyperlink ref="A125" r:id="rId41" xr:uid="{44F508E7-E625-7E42-9DA1-9F0EFF5CB183}"/>
    <hyperlink ref="A34" r:id="rId42" xr:uid="{53949E99-292D-444A-BB8D-2072B80EDBA9}"/>
    <hyperlink ref="A86" r:id="rId43" xr:uid="{A886E623-4D47-724A-BDE1-D5BD33DC42E6}"/>
    <hyperlink ref="A93" r:id="rId44" display="DE SMET ENGINEERS &amp; CONTRACTORS DEDIENNE MULTIPLASTURGY GROUP DEHON INVENTEC " xr:uid="{F6B037EA-8358-8C4B-9FE4-0D84541E3F3D}"/>
    <hyperlink ref="A33" r:id="rId45" xr:uid="{31086216-5CE6-D54C-BCBB-EFC1FFAAE5E0}"/>
    <hyperlink ref="A24" r:id="rId46" xr:uid="{E8660856-CE74-3D41-A5F1-D76AD07057FF}"/>
    <hyperlink ref="A89" r:id="rId47" xr:uid="{5E998338-8AD8-944D-B7E5-07198B163376}"/>
    <hyperlink ref="A68" r:id="rId48" xr:uid="{2F2772CC-D426-D24D-8F1E-411FD4D0338D}"/>
    <hyperlink ref="A116" r:id="rId49" xr:uid="{4FA9975C-34CA-F04D-A087-BA3575457762}"/>
    <hyperlink ref="A81" r:id="rId50" xr:uid="{889839AE-0CB6-5F43-91F6-3D1F6142CB9D}"/>
    <hyperlink ref="A73" r:id="rId51" xr:uid="{9CFCEB59-D762-D747-AA41-0962290DB721}"/>
    <hyperlink ref="A70" r:id="rId52" xr:uid="{2E274BA9-7D9B-5946-8336-C2B34DFE52EC}"/>
    <hyperlink ref="A100" r:id="rId53" xr:uid="{25C4A780-D0AF-8849-8181-E295F7A4DC9F}"/>
    <hyperlink ref="A59" r:id="rId54" xr:uid="{209247E8-0B6D-BF48-A176-E994EF644696}"/>
    <hyperlink ref="A117" r:id="rId55" xr:uid="{9A0B1918-7890-184A-A8E1-B7F753D7575E}"/>
    <hyperlink ref="A58" r:id="rId56" xr:uid="{76BBA74E-6CE3-3044-846F-1D0872A354AD}"/>
    <hyperlink ref="A43" r:id="rId57" xr:uid="{B3CD552E-8F10-504E-B7CF-66F611075468}"/>
    <hyperlink ref="A118" r:id="rId58" xr:uid="{0F810D4C-5AF6-B545-9CCF-71850295ECDD}"/>
    <hyperlink ref="A39" r:id="rId59" xr:uid="{07B2B752-F90E-7746-BE8B-3D6762D60B74}"/>
    <hyperlink ref="A78" r:id="rId60" xr:uid="{1D054DCD-D8DC-9641-B6AE-A0EC81E807BF}"/>
    <hyperlink ref="A121" r:id="rId61" xr:uid="{3A44AB07-B69A-2642-BBF7-7EBFB06F5085}"/>
    <hyperlink ref="A85" r:id="rId62" xr:uid="{A29681F4-D281-2645-ADB9-E4303F073E91}"/>
    <hyperlink ref="A69" r:id="rId63" xr:uid="{02D27A56-1A9B-4A48-90CC-CC23F7922B05}"/>
    <hyperlink ref="A12" r:id="rId64" xr:uid="{ACFEC875-4E83-A24A-B52D-5EFFBB2EA467}"/>
    <hyperlink ref="A36" r:id="rId65" xr:uid="{8B346043-36DB-544A-8813-E17A39310FEB}"/>
    <hyperlink ref="A82" r:id="rId66" xr:uid="{7E747C4F-FEAF-F249-9FF5-5CAA4CB2C6C0}"/>
    <hyperlink ref="A83" r:id="rId67" xr:uid="{CCADA237-E1E3-C140-BEB1-7AEF39B528E1}"/>
    <hyperlink ref="A52" r:id="rId68" xr:uid="{8ACA6638-9DAE-7B45-AB2B-027BA37E1C11}"/>
    <hyperlink ref="A77" r:id="rId69" xr:uid="{1C5E799A-BF1A-9741-B998-9E0258B8C83D}"/>
    <hyperlink ref="A37" r:id="rId70" display="KASPERA" xr:uid="{C1D42A0D-85A2-9141-8B13-A50A2B5114B6}"/>
    <hyperlink ref="A101" r:id="rId71" xr:uid="{C7EEDE88-4DF3-1E4F-B193-1EB0E5F8BD79}"/>
    <hyperlink ref="A113" r:id="rId72" xr:uid="{C2C4FBCD-13A9-9844-88AB-A79AB04051B0}"/>
    <hyperlink ref="A124" r:id="rId73" xr:uid="{DEDCF149-6F0D-2645-8AC7-2BA3D5F81A85}"/>
    <hyperlink ref="A126" r:id="rId74" xr:uid="{327E95BD-4854-E64D-BCEC-DDF15C97B927}"/>
    <hyperlink ref="A102" r:id="rId75" xr:uid="{927E280C-D334-7546-BFDC-7FE6CD1EF9E0}"/>
    <hyperlink ref="A127" r:id="rId76" xr:uid="{F445F003-4C30-C648-9789-136D6F2F41FD}"/>
    <hyperlink ref="A123" r:id="rId77" xr:uid="{3CC74214-746D-CE45-B84F-90A3301557DE}"/>
    <hyperlink ref="A65" r:id="rId78" xr:uid="{AD1603DB-CF12-6641-BEFC-EBDA063D2344}"/>
    <hyperlink ref="A50" r:id="rId79" xr:uid="{3B7B9C82-0BC5-F343-A6C9-95D7920A0CFD}"/>
    <hyperlink ref="A103" r:id="rId80" xr:uid="{1496E916-477F-A040-AE52-CCFCF14A234C}"/>
    <hyperlink ref="A38" r:id="rId81" xr:uid="{6B7C31DB-3724-7443-8D9D-D29969B33DF5}"/>
    <hyperlink ref="A60" r:id="rId82" xr:uid="{32C61F92-7E92-1A4B-B588-E9B6F234D947}"/>
    <hyperlink ref="A129" r:id="rId83" xr:uid="{A76C0DA5-C59D-2848-B473-6E12489ACCB4}"/>
    <hyperlink ref="A120" r:id="rId84" xr:uid="{86D2DAB5-C3D8-4544-BC36-11D63649B439}"/>
    <hyperlink ref="A114" r:id="rId85" xr:uid="{8266117F-CD4B-B14F-9B48-EA553B4C7E29}"/>
    <hyperlink ref="A104" r:id="rId86" xr:uid="{C93A2EEC-316D-6147-8B8F-D04F01096AF6}"/>
    <hyperlink ref="A2" r:id="rId87" xr:uid="{91F3EF04-47E9-0946-9047-E4F40216DFBA}"/>
    <hyperlink ref="A13" r:id="rId88" xr:uid="{D844E82F-7AD6-B148-8287-5D9B140EE397}"/>
    <hyperlink ref="A106" r:id="rId89" xr:uid="{39C52569-16DF-1A4C-B820-8C15CEE48271}"/>
    <hyperlink ref="A51" r:id="rId90" xr:uid="{EB946C84-BF07-284B-BC9F-47F11BBF5EB6}"/>
    <hyperlink ref="A29" r:id="rId91" xr:uid="{434926C9-16EF-0343-BC8A-C99B2D360E37}"/>
    <hyperlink ref="A53" r:id="rId92" xr:uid="{D4D6DB9A-0BF9-CA44-BA0F-4BFAB5170320}"/>
    <hyperlink ref="A119" r:id="rId93" xr:uid="{BC460810-51E3-4B4C-A139-4E72E2309279}"/>
    <hyperlink ref="A20" r:id="rId94" xr:uid="{92B08BC6-5AC0-FB4B-A3B8-AC0CCDA3AB97}"/>
    <hyperlink ref="A108" r:id="rId95" xr:uid="{B8DE2450-E12A-E448-B36A-57B6FEC4CC16}"/>
    <hyperlink ref="A45" r:id="rId96" xr:uid="{0F226C62-DD42-6C48-B5B3-6E9872EC5B2B}"/>
    <hyperlink ref="A72" r:id="rId97" xr:uid="{A0C78779-A45D-3649-8842-FC13495D3D79}"/>
    <hyperlink ref="A109" r:id="rId98" xr:uid="{9956984F-C2CB-4645-8E76-D3D4F7F9798F}"/>
    <hyperlink ref="A54" r:id="rId99" xr:uid="{2FFE5CDF-F93C-A640-9FE3-081F88A24C91}"/>
    <hyperlink ref="A110" r:id="rId100" display="PSYCLE" xr:uid="{0E1D1DAD-6AF9-C143-A65A-19D278C3DB27}"/>
    <hyperlink ref="A87" r:id="rId101" xr:uid="{80C5303B-E381-1943-9483-4D5791F33C09}"/>
    <hyperlink ref="A32" r:id="rId102" xr:uid="{BB043845-A9AA-E74C-8703-C5CA31E8F6F9}"/>
    <hyperlink ref="A19" r:id="rId103" xr:uid="{BBD271BB-D134-7842-9029-90EADD32A331}"/>
    <hyperlink ref="A23" r:id="rId104" xr:uid="{E75F7EE9-D0DB-3A4D-8D28-E548217E23D9}"/>
    <hyperlink ref="A122" r:id="rId105" xr:uid="{8520B124-281D-5049-9246-57E7FA00FCD3}"/>
    <hyperlink ref="A56" r:id="rId106" xr:uid="{B9E02FDD-81FD-9540-866D-81A5C5E24375}"/>
    <hyperlink ref="A30" r:id="rId107" xr:uid="{2FF2E627-7AF1-DA40-82E9-60647605D30D}"/>
    <hyperlink ref="A130" r:id="rId108" xr:uid="{F0659AE2-3D48-E449-8F84-6CA0265F232B}"/>
    <hyperlink ref="A31" r:id="rId109" xr:uid="{3BB9B4F0-9FCF-2643-9A9D-B1CF8246D163}"/>
    <hyperlink ref="A74" r:id="rId110" xr:uid="{A9D7B02E-6C10-E74A-82C4-D5D0BBCF0C4C}"/>
    <hyperlink ref="A11" r:id="rId111" xr:uid="{C8D07BD5-3ED3-764E-8607-F9EAAFB9AF23}"/>
    <hyperlink ref="A18" r:id="rId112" xr:uid="{33760723-EDA6-9A46-AF44-D50373D40A7A}"/>
    <hyperlink ref="A40" r:id="rId113" xr:uid="{D99E97C4-2D3C-0C40-862C-3B62E3466D6F}"/>
    <hyperlink ref="A16" r:id="rId114" xr:uid="{23C20A66-E0D2-4442-A3E2-62EE29120784}"/>
    <hyperlink ref="A76" r:id="rId115" xr:uid="{61A8579C-6E15-7144-A30F-9B5A243A64BD}"/>
    <hyperlink ref="A71" r:id="rId116" xr:uid="{FF3F83C2-46BB-9C4A-BD4B-8A0ECAD2518E}"/>
    <hyperlink ref="A8" r:id="rId117" xr:uid="{6E69E0C9-F3FA-4549-997B-0E55A679FC2F}"/>
    <hyperlink ref="A111" r:id="rId118" xr:uid="{69FD9646-2933-D84F-9D04-4D7D5F8B594C}"/>
    <hyperlink ref="A90" r:id="rId119" xr:uid="{FCB9B061-AE25-7A40-8EF3-7DE71400B13F}"/>
    <hyperlink ref="A94" r:id="rId120" xr:uid="{8F946D44-6E14-234C-A918-FA24306F3A73}"/>
    <hyperlink ref="A115" r:id="rId121" xr:uid="{EC50D2AA-ED90-414D-9393-1C6E695F635C}"/>
    <hyperlink ref="A3" r:id="rId122" xr:uid="{A652FFD5-77C9-9746-965E-C02AE7C18C6A}"/>
    <hyperlink ref="A112" r:id="rId123" xr:uid="{A69D2162-D384-9D4F-B262-6210E0939820}"/>
    <hyperlink ref="A62" r:id="rId124" xr:uid="{2090E699-312A-5F44-821E-49BB89815746}"/>
    <hyperlink ref="A41" r:id="rId125" xr:uid="{1A640CD8-6BE1-444A-96CE-BD30511D7E16}"/>
    <hyperlink ref="A55" r:id="rId126" xr:uid="{33EE39B3-5102-354E-8B3F-FFA2751000BC}"/>
    <hyperlink ref="A75" r:id="rId127" xr:uid="{8EBFE1AD-ECFA-4B4C-A2E9-3372EFDAA3B7}"/>
    <hyperlink ref="A7" r:id="rId128" xr:uid="{BDFC9137-8FCB-4943-9954-D792B45987DD}"/>
    <hyperlink ref="A42" r:id="rId129" xr:uid="{9C59C04A-CB36-0242-9E54-51F2540BE94D}"/>
    <hyperlink ref="A107" r:id="rId130" xr:uid="{88C2E3C7-0F6E-CF48-BFBC-6CD8B6BE6573}"/>
  </hyperlinks>
  <pageMargins left="0.7" right="0.7" top="0.75" bottom="0.75" header="0.3" footer="0.3"/>
  <drawing r:id="rId1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176B-C883-6548-94F2-005F22FB04A3}">
  <dimension ref="A1:J135"/>
  <sheetViews>
    <sheetView zoomScale="112" workbookViewId="0">
      <selection activeCell="J4" sqref="J4"/>
    </sheetView>
  </sheetViews>
  <sheetFormatPr baseColWidth="10" defaultRowHeight="16" x14ac:dyDescent="0.2"/>
  <cols>
    <col min="1" max="1" width="45.1640625" customWidth="1"/>
    <col min="2" max="2" width="46.5" customWidth="1"/>
    <col min="3" max="3" width="10.33203125" customWidth="1"/>
    <col min="4" max="4" width="9.1640625" customWidth="1"/>
    <col min="8" max="8" width="28.33203125" customWidth="1"/>
  </cols>
  <sheetData>
    <row r="1" spans="1:8" ht="19" x14ac:dyDescent="0.25">
      <c r="A1" s="22" t="s">
        <v>170</v>
      </c>
      <c r="B1" s="23" t="s">
        <v>171</v>
      </c>
      <c r="C1" s="24" t="s">
        <v>172</v>
      </c>
      <c r="D1" s="24" t="s">
        <v>173</v>
      </c>
      <c r="E1" s="25" t="s">
        <v>174</v>
      </c>
      <c r="F1" s="26" t="s">
        <v>175</v>
      </c>
      <c r="G1" s="26" t="s">
        <v>176</v>
      </c>
      <c r="H1" s="26" t="s">
        <v>177</v>
      </c>
    </row>
    <row r="2" spans="1:8" ht="19" x14ac:dyDescent="0.25">
      <c r="A2" s="9" t="s">
        <v>71</v>
      </c>
      <c r="B2" s="10" t="s">
        <v>29</v>
      </c>
      <c r="C2" s="11" t="s">
        <v>44</v>
      </c>
      <c r="D2" s="12">
        <v>3</v>
      </c>
      <c r="E2" s="13">
        <v>164</v>
      </c>
      <c r="F2" s="17">
        <v>27</v>
      </c>
      <c r="G2" s="18">
        <f t="shared" ref="G2:G33" si="0">F2/E2</f>
        <v>0.16463414634146342</v>
      </c>
      <c r="H2" s="20" t="s">
        <v>3</v>
      </c>
    </row>
    <row r="3" spans="1:8" ht="19" x14ac:dyDescent="0.25">
      <c r="A3" s="9" t="s">
        <v>43</v>
      </c>
      <c r="B3" s="10" t="s">
        <v>5</v>
      </c>
      <c r="C3" s="11" t="s">
        <v>44</v>
      </c>
      <c r="D3" s="12">
        <v>3</v>
      </c>
      <c r="E3" s="13">
        <v>64</v>
      </c>
      <c r="F3" s="17">
        <v>20</v>
      </c>
      <c r="G3" s="18">
        <f t="shared" si="0"/>
        <v>0.3125</v>
      </c>
      <c r="H3" s="20" t="s">
        <v>3</v>
      </c>
    </row>
    <row r="4" spans="1:8" ht="19" x14ac:dyDescent="0.25">
      <c r="A4" s="9" t="s">
        <v>47</v>
      </c>
      <c r="B4" s="10" t="s">
        <v>8</v>
      </c>
      <c r="C4" s="11" t="s">
        <v>44</v>
      </c>
      <c r="D4" s="12">
        <v>3</v>
      </c>
      <c r="E4" s="13">
        <v>63</v>
      </c>
      <c r="F4" s="17">
        <v>18</v>
      </c>
      <c r="G4" s="18">
        <f t="shared" si="0"/>
        <v>0.2857142857142857</v>
      </c>
      <c r="H4" s="20" t="s">
        <v>3</v>
      </c>
    </row>
    <row r="5" spans="1:8" ht="19" x14ac:dyDescent="0.25">
      <c r="A5" s="9" t="s">
        <v>51</v>
      </c>
      <c r="B5" s="10" t="s">
        <v>8</v>
      </c>
      <c r="C5" s="11" t="s">
        <v>44</v>
      </c>
      <c r="D5" s="12">
        <v>3</v>
      </c>
      <c r="E5" s="13">
        <v>47</v>
      </c>
      <c r="F5" s="17">
        <v>12</v>
      </c>
      <c r="G5" s="18">
        <f t="shared" si="0"/>
        <v>0.25531914893617019</v>
      </c>
      <c r="H5" s="20" t="s">
        <v>3</v>
      </c>
    </row>
    <row r="6" spans="1:8" ht="20" customHeight="1" x14ac:dyDescent="0.25">
      <c r="A6" s="9" t="s">
        <v>69</v>
      </c>
      <c r="B6" s="10" t="s">
        <v>8</v>
      </c>
      <c r="C6" s="11" t="s">
        <v>44</v>
      </c>
      <c r="D6" s="12">
        <v>3</v>
      </c>
      <c r="E6" s="13">
        <v>67</v>
      </c>
      <c r="F6" s="17">
        <v>12</v>
      </c>
      <c r="G6" s="18">
        <f t="shared" si="0"/>
        <v>0.17910447761194029</v>
      </c>
      <c r="H6" s="20" t="s">
        <v>3</v>
      </c>
    </row>
    <row r="7" spans="1:8" ht="19" x14ac:dyDescent="0.25">
      <c r="A7" s="9" t="s">
        <v>13</v>
      </c>
      <c r="B7" s="10" t="s">
        <v>8</v>
      </c>
      <c r="C7" s="11" t="s">
        <v>14</v>
      </c>
      <c r="D7" s="12">
        <v>2</v>
      </c>
      <c r="E7" s="13">
        <v>20</v>
      </c>
      <c r="F7" s="17">
        <v>11</v>
      </c>
      <c r="G7" s="18">
        <f t="shared" si="0"/>
        <v>0.55000000000000004</v>
      </c>
      <c r="H7" s="20" t="s">
        <v>3</v>
      </c>
    </row>
    <row r="8" spans="1:8" ht="19" x14ac:dyDescent="0.25">
      <c r="A8" s="9" t="s">
        <v>15</v>
      </c>
      <c r="B8" s="10" t="s">
        <v>1</v>
      </c>
      <c r="C8" s="11" t="s">
        <v>14</v>
      </c>
      <c r="D8" s="12">
        <v>2</v>
      </c>
      <c r="E8" s="13">
        <v>22</v>
      </c>
      <c r="F8" s="17">
        <v>11</v>
      </c>
      <c r="G8" s="18">
        <f t="shared" si="0"/>
        <v>0.5</v>
      </c>
      <c r="H8" s="20" t="s">
        <v>3</v>
      </c>
    </row>
    <row r="9" spans="1:8" ht="19" x14ac:dyDescent="0.25">
      <c r="A9" s="9" t="s">
        <v>55</v>
      </c>
      <c r="B9" s="10" t="s">
        <v>8</v>
      </c>
      <c r="C9" s="11" t="s">
        <v>14</v>
      </c>
      <c r="D9" s="12">
        <v>2</v>
      </c>
      <c r="E9" s="13">
        <v>46</v>
      </c>
      <c r="F9" s="17">
        <v>11</v>
      </c>
      <c r="G9" s="18">
        <f t="shared" si="0"/>
        <v>0.2391304347826087</v>
      </c>
      <c r="H9" s="20" t="s">
        <v>3</v>
      </c>
    </row>
    <row r="10" spans="1:8" ht="19" x14ac:dyDescent="0.25">
      <c r="A10" s="9" t="s">
        <v>72</v>
      </c>
      <c r="B10" s="10" t="s">
        <v>8</v>
      </c>
      <c r="C10" s="11" t="s">
        <v>44</v>
      </c>
      <c r="D10" s="12">
        <v>3</v>
      </c>
      <c r="E10" s="13">
        <v>63</v>
      </c>
      <c r="F10" s="17">
        <v>9</v>
      </c>
      <c r="G10" s="18">
        <f t="shared" si="0"/>
        <v>0.14285714285714285</v>
      </c>
      <c r="H10" s="20" t="s">
        <v>3</v>
      </c>
    </row>
    <row r="11" spans="1:8" ht="19" x14ac:dyDescent="0.25">
      <c r="A11" s="9" t="s">
        <v>90</v>
      </c>
      <c r="B11" s="10" t="s">
        <v>8</v>
      </c>
      <c r="C11" s="11" t="s">
        <v>44</v>
      </c>
      <c r="D11" s="12">
        <v>3</v>
      </c>
      <c r="E11" s="13">
        <v>105</v>
      </c>
      <c r="F11" s="17">
        <v>9</v>
      </c>
      <c r="G11" s="18">
        <f t="shared" si="0"/>
        <v>8.5714285714285715E-2</v>
      </c>
      <c r="H11" s="20" t="s">
        <v>3</v>
      </c>
    </row>
    <row r="12" spans="1:8" ht="19" x14ac:dyDescent="0.25">
      <c r="A12" s="9" t="s">
        <v>24</v>
      </c>
      <c r="B12" s="10" t="s">
        <v>1</v>
      </c>
      <c r="C12" s="11" t="s">
        <v>14</v>
      </c>
      <c r="D12" s="12">
        <v>2</v>
      </c>
      <c r="E12" s="13">
        <v>18</v>
      </c>
      <c r="F12" s="17">
        <v>8</v>
      </c>
      <c r="G12" s="18">
        <f t="shared" si="0"/>
        <v>0.44444444444444442</v>
      </c>
      <c r="H12" s="20" t="s">
        <v>3</v>
      </c>
    </row>
    <row r="13" spans="1:8" ht="19" x14ac:dyDescent="0.25">
      <c r="A13" s="9" t="s">
        <v>57</v>
      </c>
      <c r="B13" s="10" t="s">
        <v>1</v>
      </c>
      <c r="C13" s="11" t="s">
        <v>14</v>
      </c>
      <c r="D13" s="12">
        <v>2</v>
      </c>
      <c r="E13" s="13">
        <v>35</v>
      </c>
      <c r="F13" s="17">
        <v>8</v>
      </c>
      <c r="G13" s="18">
        <f t="shared" si="0"/>
        <v>0.22857142857142856</v>
      </c>
      <c r="H13" s="20" t="s">
        <v>3</v>
      </c>
    </row>
    <row r="14" spans="1:8" ht="19" x14ac:dyDescent="0.25">
      <c r="A14" s="9" t="s">
        <v>80</v>
      </c>
      <c r="B14" s="10" t="s">
        <v>8</v>
      </c>
      <c r="C14" s="11" t="s">
        <v>44</v>
      </c>
      <c r="D14" s="12">
        <v>3</v>
      </c>
      <c r="E14" s="13">
        <v>54</v>
      </c>
      <c r="F14" s="17">
        <v>7</v>
      </c>
      <c r="G14" s="18">
        <f t="shared" si="0"/>
        <v>0.12962962962962962</v>
      </c>
      <c r="H14" s="20" t="s">
        <v>3</v>
      </c>
    </row>
    <row r="15" spans="1:8" ht="19" x14ac:dyDescent="0.25">
      <c r="A15" s="9" t="s">
        <v>10</v>
      </c>
      <c r="B15" s="10" t="s">
        <v>8</v>
      </c>
      <c r="C15" s="11" t="s">
        <v>2</v>
      </c>
      <c r="D15" s="12">
        <v>1</v>
      </c>
      <c r="E15" s="13">
        <v>10</v>
      </c>
      <c r="F15" s="17">
        <v>6</v>
      </c>
      <c r="G15" s="18">
        <f t="shared" si="0"/>
        <v>0.6</v>
      </c>
      <c r="H15" s="20" t="s">
        <v>3</v>
      </c>
    </row>
    <row r="16" spans="1:8" ht="19" x14ac:dyDescent="0.25">
      <c r="A16" s="9" t="s">
        <v>42</v>
      </c>
      <c r="B16" s="10" t="s">
        <v>8</v>
      </c>
      <c r="C16" s="11" t="s">
        <v>14</v>
      </c>
      <c r="D16" s="12">
        <v>2</v>
      </c>
      <c r="E16" s="13">
        <v>19</v>
      </c>
      <c r="F16" s="17">
        <v>6</v>
      </c>
      <c r="G16" s="18">
        <f t="shared" si="0"/>
        <v>0.31578947368421051</v>
      </c>
      <c r="H16" s="20" t="s">
        <v>3</v>
      </c>
    </row>
    <row r="17" spans="1:8" ht="19" x14ac:dyDescent="0.25">
      <c r="A17" s="9" t="s">
        <v>59</v>
      </c>
      <c r="B17" s="10" t="s">
        <v>60</v>
      </c>
      <c r="C17" s="11" t="s">
        <v>14</v>
      </c>
      <c r="D17" s="12">
        <v>2</v>
      </c>
      <c r="E17" s="13">
        <v>28</v>
      </c>
      <c r="F17" s="17">
        <v>6</v>
      </c>
      <c r="G17" s="18">
        <f t="shared" si="0"/>
        <v>0.21428571428571427</v>
      </c>
      <c r="H17" s="20" t="s">
        <v>3</v>
      </c>
    </row>
    <row r="18" spans="1:8" ht="19" x14ac:dyDescent="0.25">
      <c r="A18" s="9" t="s">
        <v>63</v>
      </c>
      <c r="B18" s="10" t="s">
        <v>8</v>
      </c>
      <c r="C18" s="11" t="s">
        <v>14</v>
      </c>
      <c r="D18" s="12">
        <v>2</v>
      </c>
      <c r="E18" s="13">
        <v>29</v>
      </c>
      <c r="F18" s="17">
        <v>6</v>
      </c>
      <c r="G18" s="18">
        <f t="shared" si="0"/>
        <v>0.20689655172413793</v>
      </c>
      <c r="H18" s="20" t="s">
        <v>3</v>
      </c>
    </row>
    <row r="19" spans="1:8" ht="19" x14ac:dyDescent="0.25">
      <c r="A19" s="9" t="s">
        <v>27</v>
      </c>
      <c r="B19" s="10" t="s">
        <v>8</v>
      </c>
      <c r="C19" s="11" t="s">
        <v>2</v>
      </c>
      <c r="D19" s="12">
        <v>1</v>
      </c>
      <c r="E19" s="13">
        <v>12</v>
      </c>
      <c r="F19" s="17">
        <v>5</v>
      </c>
      <c r="G19" s="18">
        <f t="shared" si="0"/>
        <v>0.41666666666666669</v>
      </c>
      <c r="H19" s="20" t="s">
        <v>3</v>
      </c>
    </row>
    <row r="20" spans="1:8" ht="19" x14ac:dyDescent="0.25">
      <c r="A20" s="9" t="s">
        <v>32</v>
      </c>
      <c r="B20" s="10" t="s">
        <v>1</v>
      </c>
      <c r="C20" s="11" t="s">
        <v>14</v>
      </c>
      <c r="D20" s="12">
        <v>2</v>
      </c>
      <c r="E20" s="13">
        <v>13</v>
      </c>
      <c r="F20" s="17">
        <v>5</v>
      </c>
      <c r="G20" s="18">
        <f t="shared" si="0"/>
        <v>0.38461538461538464</v>
      </c>
      <c r="H20" s="20" t="s">
        <v>3</v>
      </c>
    </row>
    <row r="21" spans="1:8" ht="19" x14ac:dyDescent="0.25">
      <c r="A21" s="9" t="s">
        <v>46</v>
      </c>
      <c r="B21" s="10" t="s">
        <v>1</v>
      </c>
      <c r="C21" s="11" t="s">
        <v>14</v>
      </c>
      <c r="D21" s="12">
        <v>2</v>
      </c>
      <c r="E21" s="13">
        <v>17</v>
      </c>
      <c r="F21" s="17">
        <v>5</v>
      </c>
      <c r="G21" s="18">
        <f t="shared" si="0"/>
        <v>0.29411764705882354</v>
      </c>
      <c r="H21" s="20" t="s">
        <v>3</v>
      </c>
    </row>
    <row r="22" spans="1:8" ht="19" x14ac:dyDescent="0.25">
      <c r="A22" s="9" t="s">
        <v>48</v>
      </c>
      <c r="B22" s="10" t="s">
        <v>8</v>
      </c>
      <c r="C22" s="11" t="s">
        <v>14</v>
      </c>
      <c r="D22" s="12">
        <v>2</v>
      </c>
      <c r="E22" s="13">
        <v>18</v>
      </c>
      <c r="F22" s="17">
        <v>5</v>
      </c>
      <c r="G22" s="18">
        <f t="shared" si="0"/>
        <v>0.27777777777777779</v>
      </c>
      <c r="H22" s="20" t="s">
        <v>3</v>
      </c>
    </row>
    <row r="23" spans="1:8" ht="19" x14ac:dyDescent="0.25">
      <c r="A23" s="9" t="s">
        <v>50</v>
      </c>
      <c r="B23" s="10" t="s">
        <v>8</v>
      </c>
      <c r="C23" s="11" t="s">
        <v>2</v>
      </c>
      <c r="D23" s="12">
        <v>1</v>
      </c>
      <c r="E23" s="13">
        <v>19</v>
      </c>
      <c r="F23" s="17">
        <v>5</v>
      </c>
      <c r="G23" s="18">
        <f t="shared" si="0"/>
        <v>0.26315789473684209</v>
      </c>
      <c r="H23" s="20" t="s">
        <v>3</v>
      </c>
    </row>
    <row r="24" spans="1:8" ht="19" x14ac:dyDescent="0.25">
      <c r="A24" s="9" t="s">
        <v>91</v>
      </c>
      <c r="B24" s="10" t="s">
        <v>92</v>
      </c>
      <c r="C24" s="11" t="s">
        <v>44</v>
      </c>
      <c r="D24" s="12">
        <v>3</v>
      </c>
      <c r="E24" s="13">
        <v>59</v>
      </c>
      <c r="F24" s="17">
        <v>5</v>
      </c>
      <c r="G24" s="18">
        <f t="shared" si="0"/>
        <v>8.4745762711864403E-2</v>
      </c>
      <c r="H24" s="20" t="s">
        <v>3</v>
      </c>
    </row>
    <row r="25" spans="1:8" ht="19" x14ac:dyDescent="0.25">
      <c r="A25" s="9" t="s">
        <v>103</v>
      </c>
      <c r="B25" s="10" t="s">
        <v>8</v>
      </c>
      <c r="C25" s="11" t="s">
        <v>44</v>
      </c>
      <c r="D25" s="12">
        <v>3</v>
      </c>
      <c r="E25" s="13">
        <v>132</v>
      </c>
      <c r="F25" s="17">
        <v>5</v>
      </c>
      <c r="G25" s="18">
        <f t="shared" si="0"/>
        <v>3.787878787878788E-2</v>
      </c>
      <c r="H25" s="20" t="s">
        <v>3</v>
      </c>
    </row>
    <row r="26" spans="1:8" ht="19" x14ac:dyDescent="0.25">
      <c r="A26" s="9" t="s">
        <v>12</v>
      </c>
      <c r="B26" s="10" t="s">
        <v>1</v>
      </c>
      <c r="C26" s="11" t="s">
        <v>2</v>
      </c>
      <c r="D26" s="12">
        <v>1</v>
      </c>
      <c r="E26" s="13">
        <v>7</v>
      </c>
      <c r="F26" s="17">
        <v>4</v>
      </c>
      <c r="G26" s="18">
        <f t="shared" si="0"/>
        <v>0.5714285714285714</v>
      </c>
      <c r="H26" s="20" t="s">
        <v>3</v>
      </c>
    </row>
    <row r="27" spans="1:8" ht="19" x14ac:dyDescent="0.25">
      <c r="A27" s="9" t="s">
        <v>25</v>
      </c>
      <c r="B27" s="10" t="s">
        <v>8</v>
      </c>
      <c r="C27" s="11" t="s">
        <v>2</v>
      </c>
      <c r="D27" s="12">
        <v>1</v>
      </c>
      <c r="E27" s="13">
        <v>9</v>
      </c>
      <c r="F27" s="17">
        <v>4</v>
      </c>
      <c r="G27" s="18">
        <f t="shared" si="0"/>
        <v>0.44444444444444442</v>
      </c>
      <c r="H27" s="20" t="s">
        <v>3</v>
      </c>
    </row>
    <row r="28" spans="1:8" ht="19" x14ac:dyDescent="0.25">
      <c r="A28" s="9" t="s">
        <v>28</v>
      </c>
      <c r="B28" s="10" t="s">
        <v>29</v>
      </c>
      <c r="C28" s="11" t="s">
        <v>2</v>
      </c>
      <c r="D28" s="12">
        <v>1</v>
      </c>
      <c r="E28" s="13">
        <v>10</v>
      </c>
      <c r="F28" s="17">
        <v>4</v>
      </c>
      <c r="G28" s="18">
        <f t="shared" si="0"/>
        <v>0.4</v>
      </c>
      <c r="H28" s="20" t="s">
        <v>3</v>
      </c>
    </row>
    <row r="29" spans="1:8" ht="19" x14ac:dyDescent="0.25">
      <c r="A29" s="9" t="s">
        <v>33</v>
      </c>
      <c r="B29" s="10" t="s">
        <v>34</v>
      </c>
      <c r="C29" s="11" t="s">
        <v>2</v>
      </c>
      <c r="D29" s="12">
        <v>1</v>
      </c>
      <c r="E29" s="13">
        <v>12</v>
      </c>
      <c r="F29" s="17">
        <v>4</v>
      </c>
      <c r="G29" s="18">
        <f t="shared" si="0"/>
        <v>0.33333333333333331</v>
      </c>
      <c r="H29" s="20" t="s">
        <v>3</v>
      </c>
    </row>
    <row r="30" spans="1:8" ht="19" x14ac:dyDescent="0.25">
      <c r="A30" s="9" t="s">
        <v>49</v>
      </c>
      <c r="B30" s="10" t="s">
        <v>8</v>
      </c>
      <c r="C30" s="11" t="s">
        <v>2</v>
      </c>
      <c r="D30" s="12">
        <v>1</v>
      </c>
      <c r="E30" s="13">
        <v>15</v>
      </c>
      <c r="F30" s="17">
        <v>4</v>
      </c>
      <c r="G30" s="18">
        <f t="shared" si="0"/>
        <v>0.26666666666666666</v>
      </c>
      <c r="H30" s="20" t="s">
        <v>3</v>
      </c>
    </row>
    <row r="31" spans="1:8" ht="19" x14ac:dyDescent="0.25">
      <c r="A31" s="9" t="s">
        <v>62</v>
      </c>
      <c r="B31" s="10" t="s">
        <v>8</v>
      </c>
      <c r="C31" s="11" t="s">
        <v>14</v>
      </c>
      <c r="D31" s="12">
        <v>2</v>
      </c>
      <c r="E31" s="13">
        <v>19</v>
      </c>
      <c r="F31" s="17">
        <v>4</v>
      </c>
      <c r="G31" s="18">
        <f t="shared" si="0"/>
        <v>0.21052631578947367</v>
      </c>
      <c r="H31" s="20" t="s">
        <v>3</v>
      </c>
    </row>
    <row r="32" spans="1:8" ht="19" x14ac:dyDescent="0.25">
      <c r="A32" s="9" t="s">
        <v>79</v>
      </c>
      <c r="B32" s="10" t="s">
        <v>8</v>
      </c>
      <c r="C32" s="11" t="s">
        <v>14</v>
      </c>
      <c r="D32" s="12">
        <v>2</v>
      </c>
      <c r="E32" s="13">
        <v>30</v>
      </c>
      <c r="F32" s="17">
        <v>4</v>
      </c>
      <c r="G32" s="18">
        <f t="shared" si="0"/>
        <v>0.13333333333333333</v>
      </c>
      <c r="H32" s="20" t="s">
        <v>3</v>
      </c>
    </row>
    <row r="33" spans="1:8" ht="19" x14ac:dyDescent="0.25">
      <c r="A33" s="9" t="s">
        <v>89</v>
      </c>
      <c r="B33" s="10" t="s">
        <v>34</v>
      </c>
      <c r="C33" s="11" t="s">
        <v>44</v>
      </c>
      <c r="D33" s="12">
        <v>3</v>
      </c>
      <c r="E33" s="13">
        <v>43</v>
      </c>
      <c r="F33" s="17">
        <v>4</v>
      </c>
      <c r="G33" s="18">
        <f t="shared" si="0"/>
        <v>9.3023255813953487E-2</v>
      </c>
      <c r="H33" s="20" t="s">
        <v>3</v>
      </c>
    </row>
    <row r="34" spans="1:8" ht="19" x14ac:dyDescent="0.25">
      <c r="A34" s="9" t="s">
        <v>93</v>
      </c>
      <c r="B34" s="10" t="s">
        <v>76</v>
      </c>
      <c r="C34" s="11" t="s">
        <v>44</v>
      </c>
      <c r="D34" s="12">
        <v>3</v>
      </c>
      <c r="E34" s="13">
        <v>51</v>
      </c>
      <c r="F34" s="17">
        <v>4</v>
      </c>
      <c r="G34" s="18">
        <f t="shared" ref="G34:G65" si="1">F34/E34</f>
        <v>7.8431372549019607E-2</v>
      </c>
      <c r="H34" s="20" t="s">
        <v>3</v>
      </c>
    </row>
    <row r="35" spans="1:8" ht="19" x14ac:dyDescent="0.25">
      <c r="A35" s="9" t="s">
        <v>4</v>
      </c>
      <c r="B35" s="10" t="s">
        <v>5</v>
      </c>
      <c r="C35" s="11" t="s">
        <v>2</v>
      </c>
      <c r="D35" s="12">
        <v>1</v>
      </c>
      <c r="E35" s="13">
        <v>4</v>
      </c>
      <c r="F35" s="17">
        <v>3</v>
      </c>
      <c r="G35" s="18">
        <f t="shared" si="1"/>
        <v>0.75</v>
      </c>
      <c r="H35" s="20" t="s">
        <v>3</v>
      </c>
    </row>
    <row r="36" spans="1:8" ht="19" x14ac:dyDescent="0.25">
      <c r="A36" s="9" t="s">
        <v>11</v>
      </c>
      <c r="B36" s="10" t="s">
        <v>8</v>
      </c>
      <c r="C36" s="11" t="s">
        <v>2</v>
      </c>
      <c r="D36" s="12">
        <v>1</v>
      </c>
      <c r="E36" s="13">
        <v>5</v>
      </c>
      <c r="F36" s="17">
        <v>3</v>
      </c>
      <c r="G36" s="18">
        <f t="shared" si="1"/>
        <v>0.6</v>
      </c>
      <c r="H36" s="20" t="s">
        <v>3</v>
      </c>
    </row>
    <row r="37" spans="1:8" ht="19" x14ac:dyDescent="0.25">
      <c r="A37" s="9" t="s">
        <v>16</v>
      </c>
      <c r="B37" s="10" t="s">
        <v>17</v>
      </c>
      <c r="C37" s="11" t="s">
        <v>2</v>
      </c>
      <c r="D37" s="12">
        <v>1</v>
      </c>
      <c r="E37" s="13">
        <v>6</v>
      </c>
      <c r="F37" s="17">
        <v>3</v>
      </c>
      <c r="G37" s="18">
        <f t="shared" si="1"/>
        <v>0.5</v>
      </c>
      <c r="H37" s="20" t="s">
        <v>3</v>
      </c>
    </row>
    <row r="38" spans="1:8" ht="19" x14ac:dyDescent="0.25">
      <c r="A38" s="9" t="s">
        <v>18</v>
      </c>
      <c r="B38" s="10" t="s">
        <v>8</v>
      </c>
      <c r="C38" s="11" t="s">
        <v>2</v>
      </c>
      <c r="D38" s="12">
        <v>1</v>
      </c>
      <c r="E38" s="13">
        <v>6</v>
      </c>
      <c r="F38" s="17">
        <v>3</v>
      </c>
      <c r="G38" s="18">
        <f t="shared" si="1"/>
        <v>0.5</v>
      </c>
      <c r="H38" s="20" t="s">
        <v>3</v>
      </c>
    </row>
    <row r="39" spans="1:8" ht="19" x14ac:dyDescent="0.25">
      <c r="A39" s="9" t="s">
        <v>26</v>
      </c>
      <c r="B39" s="10" t="s">
        <v>5</v>
      </c>
      <c r="C39" s="11" t="s">
        <v>2</v>
      </c>
      <c r="D39" s="12">
        <v>1</v>
      </c>
      <c r="E39" s="13">
        <v>7</v>
      </c>
      <c r="F39" s="17">
        <v>3</v>
      </c>
      <c r="G39" s="18">
        <f t="shared" si="1"/>
        <v>0.42857142857142855</v>
      </c>
      <c r="H39" s="20" t="s">
        <v>3</v>
      </c>
    </row>
    <row r="40" spans="1:8" ht="19" x14ac:dyDescent="0.25">
      <c r="A40" s="9" t="s">
        <v>45</v>
      </c>
      <c r="B40" s="10" t="s">
        <v>8</v>
      </c>
      <c r="C40" s="11" t="s">
        <v>2</v>
      </c>
      <c r="D40" s="12">
        <v>1</v>
      </c>
      <c r="E40" s="13">
        <v>10</v>
      </c>
      <c r="F40" s="17">
        <v>3</v>
      </c>
      <c r="G40" s="18">
        <f t="shared" si="1"/>
        <v>0.3</v>
      </c>
      <c r="H40" s="20" t="s">
        <v>3</v>
      </c>
    </row>
    <row r="41" spans="1:8" ht="19" x14ac:dyDescent="0.25">
      <c r="A41" s="9" t="s">
        <v>52</v>
      </c>
      <c r="B41" s="10" t="s">
        <v>1</v>
      </c>
      <c r="C41" s="11" t="s">
        <v>14</v>
      </c>
      <c r="D41" s="12">
        <v>2</v>
      </c>
      <c r="E41" s="13">
        <v>12</v>
      </c>
      <c r="F41" s="17">
        <v>3</v>
      </c>
      <c r="G41" s="18">
        <f t="shared" si="1"/>
        <v>0.25</v>
      </c>
      <c r="H41" s="20" t="s">
        <v>3</v>
      </c>
    </row>
    <row r="42" spans="1:8" ht="19" x14ac:dyDescent="0.25">
      <c r="A42" s="9" t="s">
        <v>56</v>
      </c>
      <c r="B42" s="10" t="s">
        <v>8</v>
      </c>
      <c r="C42" s="11" t="s">
        <v>14</v>
      </c>
      <c r="D42" s="12">
        <v>2</v>
      </c>
      <c r="E42" s="13">
        <v>13</v>
      </c>
      <c r="F42" s="17">
        <v>3</v>
      </c>
      <c r="G42" s="18">
        <f t="shared" si="1"/>
        <v>0.23076923076923078</v>
      </c>
      <c r="H42" s="20" t="s">
        <v>3</v>
      </c>
    </row>
    <row r="43" spans="1:8" ht="19" x14ac:dyDescent="0.25">
      <c r="A43" s="9" t="s">
        <v>61</v>
      </c>
      <c r="B43" s="10" t="s">
        <v>1</v>
      </c>
      <c r="C43" s="11" t="s">
        <v>14</v>
      </c>
      <c r="D43" s="12">
        <v>2</v>
      </c>
      <c r="E43" s="13">
        <v>14</v>
      </c>
      <c r="F43" s="17">
        <v>3</v>
      </c>
      <c r="G43" s="18">
        <f t="shared" si="1"/>
        <v>0.21428571428571427</v>
      </c>
      <c r="H43" s="20" t="s">
        <v>3</v>
      </c>
    </row>
    <row r="44" spans="1:8" ht="19" x14ac:dyDescent="0.25">
      <c r="A44" s="9" t="s">
        <v>64</v>
      </c>
      <c r="B44" s="10" t="s">
        <v>29</v>
      </c>
      <c r="C44" s="11" t="s">
        <v>14</v>
      </c>
      <c r="D44" s="12">
        <v>2</v>
      </c>
      <c r="E44" s="13">
        <v>15</v>
      </c>
      <c r="F44" s="17">
        <v>3</v>
      </c>
      <c r="G44" s="18">
        <f t="shared" si="1"/>
        <v>0.2</v>
      </c>
      <c r="H44" s="20" t="s">
        <v>3</v>
      </c>
    </row>
    <row r="45" spans="1:8" ht="19" x14ac:dyDescent="0.25">
      <c r="A45" s="9" t="s">
        <v>73</v>
      </c>
      <c r="B45" s="10" t="s">
        <v>8</v>
      </c>
      <c r="C45" s="11" t="s">
        <v>14</v>
      </c>
      <c r="D45" s="12">
        <v>2</v>
      </c>
      <c r="E45" s="13">
        <v>21</v>
      </c>
      <c r="F45" s="17">
        <v>3</v>
      </c>
      <c r="G45" s="18">
        <f t="shared" si="1"/>
        <v>0.14285714285714285</v>
      </c>
      <c r="H45" s="20" t="s">
        <v>3</v>
      </c>
    </row>
    <row r="46" spans="1:8" ht="19" x14ac:dyDescent="0.25">
      <c r="A46" s="9" t="s">
        <v>88</v>
      </c>
      <c r="B46" s="10" t="s">
        <v>17</v>
      </c>
      <c r="C46" s="11" t="s">
        <v>14</v>
      </c>
      <c r="D46" s="12">
        <v>2</v>
      </c>
      <c r="E46" s="13">
        <v>32</v>
      </c>
      <c r="F46" s="17">
        <v>3</v>
      </c>
      <c r="G46" s="18">
        <f t="shared" si="1"/>
        <v>9.375E-2</v>
      </c>
      <c r="H46" s="20" t="s">
        <v>3</v>
      </c>
    </row>
    <row r="47" spans="1:8" ht="19" x14ac:dyDescent="0.25">
      <c r="A47" s="9" t="s">
        <v>94</v>
      </c>
      <c r="B47" s="10" t="s">
        <v>34</v>
      </c>
      <c r="C47" s="11" t="s">
        <v>14</v>
      </c>
      <c r="D47" s="12">
        <v>2</v>
      </c>
      <c r="E47" s="13">
        <v>39</v>
      </c>
      <c r="F47" s="17">
        <v>3</v>
      </c>
      <c r="G47" s="18">
        <f t="shared" si="1"/>
        <v>7.6923076923076927E-2</v>
      </c>
      <c r="H47" s="20" t="s">
        <v>3</v>
      </c>
    </row>
    <row r="48" spans="1:8" ht="19" x14ac:dyDescent="0.25">
      <c r="A48" s="9" t="s">
        <v>96</v>
      </c>
      <c r="B48" s="10" t="s">
        <v>8</v>
      </c>
      <c r="C48" s="11" t="s">
        <v>44</v>
      </c>
      <c r="D48" s="12">
        <v>3</v>
      </c>
      <c r="E48" s="13">
        <v>46</v>
      </c>
      <c r="F48" s="17">
        <v>3</v>
      </c>
      <c r="G48" s="18">
        <f t="shared" si="1"/>
        <v>6.5217391304347824E-2</v>
      </c>
      <c r="H48" s="20" t="s">
        <v>3</v>
      </c>
    </row>
    <row r="49" spans="1:10" ht="19" x14ac:dyDescent="0.25">
      <c r="A49" s="9" t="s">
        <v>101</v>
      </c>
      <c r="B49" s="10" t="s">
        <v>40</v>
      </c>
      <c r="C49" s="11" t="s">
        <v>44</v>
      </c>
      <c r="D49" s="12">
        <v>3</v>
      </c>
      <c r="E49" s="13">
        <v>65</v>
      </c>
      <c r="F49" s="17">
        <v>3</v>
      </c>
      <c r="G49" s="18">
        <f t="shared" si="1"/>
        <v>4.6153846153846156E-2</v>
      </c>
      <c r="H49" s="20" t="s">
        <v>3</v>
      </c>
    </row>
    <row r="50" spans="1:10" ht="19" x14ac:dyDescent="0.25">
      <c r="A50" s="9" t="s">
        <v>0</v>
      </c>
      <c r="B50" s="10" t="s">
        <v>1</v>
      </c>
      <c r="C50" s="11" t="s">
        <v>2</v>
      </c>
      <c r="D50" s="12">
        <v>1</v>
      </c>
      <c r="E50" s="13">
        <v>2</v>
      </c>
      <c r="F50" s="17">
        <v>2</v>
      </c>
      <c r="G50" s="18">
        <f t="shared" si="1"/>
        <v>1</v>
      </c>
      <c r="H50" s="20" t="s">
        <v>3</v>
      </c>
    </row>
    <row r="51" spans="1:10" ht="19" x14ac:dyDescent="0.25">
      <c r="A51" s="9" t="s">
        <v>6</v>
      </c>
      <c r="B51" s="10"/>
      <c r="C51" s="11" t="s">
        <v>2</v>
      </c>
      <c r="D51" s="12">
        <v>1</v>
      </c>
      <c r="E51" s="13">
        <v>3</v>
      </c>
      <c r="F51" s="17">
        <v>2</v>
      </c>
      <c r="G51" s="18">
        <f t="shared" si="1"/>
        <v>0.66666666666666663</v>
      </c>
      <c r="H51" s="20" t="s">
        <v>3</v>
      </c>
    </row>
    <row r="52" spans="1:10" ht="19" x14ac:dyDescent="0.25">
      <c r="A52" s="9" t="s">
        <v>7</v>
      </c>
      <c r="B52" s="10" t="s">
        <v>8</v>
      </c>
      <c r="C52" s="11" t="s">
        <v>2</v>
      </c>
      <c r="D52" s="12">
        <v>1</v>
      </c>
      <c r="E52" s="13">
        <v>3</v>
      </c>
      <c r="F52" s="17">
        <v>2</v>
      </c>
      <c r="G52" s="18">
        <f t="shared" si="1"/>
        <v>0.66666666666666663</v>
      </c>
      <c r="H52" s="20" t="s">
        <v>3</v>
      </c>
    </row>
    <row r="53" spans="1:10" ht="19" x14ac:dyDescent="0.25">
      <c r="A53" s="9" t="s">
        <v>9</v>
      </c>
      <c r="B53" s="10" t="s">
        <v>8</v>
      </c>
      <c r="C53" s="11" t="s">
        <v>2</v>
      </c>
      <c r="D53" s="12">
        <v>1</v>
      </c>
      <c r="E53" s="13">
        <v>3</v>
      </c>
      <c r="F53" s="17">
        <v>2</v>
      </c>
      <c r="G53" s="18">
        <f t="shared" si="1"/>
        <v>0.66666666666666663</v>
      </c>
      <c r="H53" s="20" t="s">
        <v>3</v>
      </c>
    </row>
    <row r="54" spans="1:10" ht="19" x14ac:dyDescent="0.25">
      <c r="A54" s="9" t="s">
        <v>30</v>
      </c>
      <c r="B54" s="10" t="s">
        <v>8</v>
      </c>
      <c r="C54" s="11" t="s">
        <v>2</v>
      </c>
      <c r="D54" s="12">
        <v>1</v>
      </c>
      <c r="E54" s="13">
        <v>5</v>
      </c>
      <c r="F54" s="17">
        <v>2</v>
      </c>
      <c r="G54" s="18">
        <f t="shared" si="1"/>
        <v>0.4</v>
      </c>
      <c r="H54" s="20" t="s">
        <v>3</v>
      </c>
    </row>
    <row r="55" spans="1:10" ht="19" x14ac:dyDescent="0.25">
      <c r="A55" s="9" t="s">
        <v>31</v>
      </c>
      <c r="B55" s="10" t="s">
        <v>5</v>
      </c>
      <c r="C55" s="11" t="s">
        <v>2</v>
      </c>
      <c r="D55" s="12">
        <v>1</v>
      </c>
      <c r="E55" s="13">
        <v>5</v>
      </c>
      <c r="F55" s="17">
        <v>2</v>
      </c>
      <c r="G55" s="18">
        <f t="shared" si="1"/>
        <v>0.4</v>
      </c>
      <c r="H55" s="20" t="s">
        <v>3</v>
      </c>
    </row>
    <row r="56" spans="1:10" ht="19" x14ac:dyDescent="0.25">
      <c r="A56" s="9" t="s">
        <v>35</v>
      </c>
      <c r="B56" s="10" t="s">
        <v>8</v>
      </c>
      <c r="C56" s="11" t="s">
        <v>2</v>
      </c>
      <c r="D56" s="12">
        <v>1</v>
      </c>
      <c r="E56" s="13">
        <v>6</v>
      </c>
      <c r="F56" s="17">
        <v>2</v>
      </c>
      <c r="G56" s="18">
        <f t="shared" si="1"/>
        <v>0.33333333333333331</v>
      </c>
      <c r="H56" s="20" t="s">
        <v>3</v>
      </c>
    </row>
    <row r="57" spans="1:10" ht="19" x14ac:dyDescent="0.25">
      <c r="A57" s="9" t="s">
        <v>36</v>
      </c>
      <c r="B57" s="10" t="s">
        <v>37</v>
      </c>
      <c r="C57" s="11" t="s">
        <v>2</v>
      </c>
      <c r="D57" s="12">
        <v>1</v>
      </c>
      <c r="E57" s="13">
        <v>6</v>
      </c>
      <c r="F57" s="17">
        <v>2</v>
      </c>
      <c r="G57" s="18">
        <f t="shared" si="1"/>
        <v>0.33333333333333331</v>
      </c>
      <c r="H57" s="20" t="s">
        <v>3</v>
      </c>
    </row>
    <row r="58" spans="1:10" ht="19" x14ac:dyDescent="0.25">
      <c r="A58" s="9" t="s">
        <v>38</v>
      </c>
      <c r="B58" s="10" t="s">
        <v>1</v>
      </c>
      <c r="C58" s="11" t="s">
        <v>2</v>
      </c>
      <c r="D58" s="12">
        <v>1</v>
      </c>
      <c r="E58" s="13">
        <v>6</v>
      </c>
      <c r="F58" s="17">
        <v>2</v>
      </c>
      <c r="G58" s="18">
        <f t="shared" si="1"/>
        <v>0.33333333333333331</v>
      </c>
      <c r="H58" s="20" t="s">
        <v>3</v>
      </c>
    </row>
    <row r="59" spans="1:10" ht="19" x14ac:dyDescent="0.25">
      <c r="A59" s="9" t="s">
        <v>39</v>
      </c>
      <c r="B59" s="10" t="s">
        <v>40</v>
      </c>
      <c r="C59" s="11" t="s">
        <v>2</v>
      </c>
      <c r="D59" s="12">
        <v>1</v>
      </c>
      <c r="E59" s="13">
        <v>6</v>
      </c>
      <c r="F59" s="17">
        <v>2</v>
      </c>
      <c r="G59" s="18">
        <f t="shared" si="1"/>
        <v>0.33333333333333331</v>
      </c>
      <c r="H59" s="20" t="s">
        <v>3</v>
      </c>
    </row>
    <row r="60" spans="1:10" ht="19" x14ac:dyDescent="0.25">
      <c r="A60" s="9" t="s">
        <v>58</v>
      </c>
      <c r="B60" s="10" t="s">
        <v>8</v>
      </c>
      <c r="C60" s="11" t="s">
        <v>2</v>
      </c>
      <c r="D60" s="12">
        <v>1</v>
      </c>
      <c r="E60" s="13">
        <v>9</v>
      </c>
      <c r="F60" s="17">
        <v>2</v>
      </c>
      <c r="G60" s="18">
        <f t="shared" si="1"/>
        <v>0.22222222222222221</v>
      </c>
      <c r="H60" s="20" t="s">
        <v>3</v>
      </c>
    </row>
    <row r="61" spans="1:10" ht="19" x14ac:dyDescent="0.25">
      <c r="A61" s="9" t="s">
        <v>68</v>
      </c>
      <c r="B61" s="10" t="s">
        <v>1</v>
      </c>
      <c r="C61" s="11" t="s">
        <v>2</v>
      </c>
      <c r="D61" s="12">
        <v>1</v>
      </c>
      <c r="E61" s="13">
        <v>11</v>
      </c>
      <c r="F61" s="17">
        <v>2</v>
      </c>
      <c r="G61" s="18">
        <f t="shared" si="1"/>
        <v>0.18181818181818182</v>
      </c>
      <c r="H61" s="20" t="s">
        <v>3</v>
      </c>
    </row>
    <row r="62" spans="1:10" ht="19" x14ac:dyDescent="0.25">
      <c r="A62" s="9" t="s">
        <v>82</v>
      </c>
      <c r="B62" s="10" t="s">
        <v>8</v>
      </c>
      <c r="C62" s="11" t="s">
        <v>2</v>
      </c>
      <c r="D62" s="12">
        <v>1</v>
      </c>
      <c r="E62" s="13">
        <v>17</v>
      </c>
      <c r="F62" s="17">
        <v>2</v>
      </c>
      <c r="G62" s="18">
        <f t="shared" si="1"/>
        <v>0.11764705882352941</v>
      </c>
      <c r="H62" s="20" t="s">
        <v>3</v>
      </c>
    </row>
    <row r="63" spans="1:10" ht="19" x14ac:dyDescent="0.25">
      <c r="A63" s="9" t="s">
        <v>83</v>
      </c>
      <c r="B63" s="10" t="s">
        <v>84</v>
      </c>
      <c r="C63" s="11" t="s">
        <v>14</v>
      </c>
      <c r="D63" s="12">
        <v>2</v>
      </c>
      <c r="E63" s="13">
        <v>18</v>
      </c>
      <c r="F63" s="17">
        <v>2</v>
      </c>
      <c r="G63" s="18">
        <f t="shared" si="1"/>
        <v>0.1111111111111111</v>
      </c>
      <c r="H63" s="20" t="s">
        <v>3</v>
      </c>
      <c r="I63" s="4">
        <v>24</v>
      </c>
      <c r="J63">
        <f>I63/88</f>
        <v>0.27272727272727271</v>
      </c>
    </row>
    <row r="64" spans="1:10" ht="19" x14ac:dyDescent="0.25">
      <c r="A64" s="9" t="s">
        <v>85</v>
      </c>
      <c r="B64" s="10" t="s">
        <v>29</v>
      </c>
      <c r="C64" s="11" t="s">
        <v>14</v>
      </c>
      <c r="D64" s="12">
        <v>2</v>
      </c>
      <c r="E64" s="13">
        <v>19</v>
      </c>
      <c r="F64" s="17">
        <v>2</v>
      </c>
      <c r="G64" s="18">
        <f t="shared" si="1"/>
        <v>0.10526315789473684</v>
      </c>
      <c r="H64" s="20" t="s">
        <v>3</v>
      </c>
    </row>
    <row r="65" spans="1:9" ht="19" x14ac:dyDescent="0.25">
      <c r="A65" s="9" t="s">
        <v>86</v>
      </c>
      <c r="B65" s="10" t="s">
        <v>1</v>
      </c>
      <c r="C65" s="11" t="s">
        <v>14</v>
      </c>
      <c r="D65" s="12">
        <v>2</v>
      </c>
      <c r="E65" s="13">
        <v>20</v>
      </c>
      <c r="F65" s="17">
        <v>2</v>
      </c>
      <c r="G65" s="18">
        <f t="shared" si="1"/>
        <v>0.1</v>
      </c>
      <c r="H65" s="20" t="s">
        <v>3</v>
      </c>
    </row>
    <row r="66" spans="1:9" ht="19" x14ac:dyDescent="0.25">
      <c r="A66" s="9" t="s">
        <v>87</v>
      </c>
      <c r="B66" s="10" t="s">
        <v>1</v>
      </c>
      <c r="C66" s="11" t="s">
        <v>14</v>
      </c>
      <c r="D66" s="12">
        <v>2</v>
      </c>
      <c r="E66" s="13">
        <v>21</v>
      </c>
      <c r="F66" s="17">
        <v>2</v>
      </c>
      <c r="G66" s="18">
        <f t="shared" ref="G66:G97" si="2">F66/E66</f>
        <v>9.5238095238095233E-2</v>
      </c>
      <c r="H66" s="20" t="s">
        <v>3</v>
      </c>
    </row>
    <row r="67" spans="1:9" ht="19" x14ac:dyDescent="0.25">
      <c r="A67" s="9" t="s">
        <v>97</v>
      </c>
      <c r="B67" s="10" t="s">
        <v>98</v>
      </c>
      <c r="C67" s="11" t="s">
        <v>14</v>
      </c>
      <c r="D67" s="12">
        <v>2</v>
      </c>
      <c r="E67" s="13">
        <v>31</v>
      </c>
      <c r="F67" s="17">
        <v>2</v>
      </c>
      <c r="G67" s="18">
        <f t="shared" si="2"/>
        <v>6.4516129032258063E-2</v>
      </c>
      <c r="H67" s="20" t="s">
        <v>3</v>
      </c>
      <c r="I67" s="29"/>
    </row>
    <row r="68" spans="1:9" ht="19" x14ac:dyDescent="0.25">
      <c r="A68" s="9" t="s">
        <v>100</v>
      </c>
      <c r="B68" s="10" t="s">
        <v>1</v>
      </c>
      <c r="C68" s="11" t="s">
        <v>14</v>
      </c>
      <c r="D68" s="12">
        <v>2</v>
      </c>
      <c r="E68" s="13">
        <v>39</v>
      </c>
      <c r="F68" s="17">
        <v>2</v>
      </c>
      <c r="G68" s="18">
        <f t="shared" si="2"/>
        <v>5.128205128205128E-2</v>
      </c>
      <c r="H68" s="20" t="s">
        <v>3</v>
      </c>
    </row>
    <row r="69" spans="1:9" ht="19" x14ac:dyDescent="0.25">
      <c r="A69" s="9" t="s">
        <v>105</v>
      </c>
      <c r="B69" s="10" t="s">
        <v>5</v>
      </c>
      <c r="C69" s="11" t="s">
        <v>44</v>
      </c>
      <c r="D69" s="12">
        <v>3</v>
      </c>
      <c r="E69" s="13">
        <v>55</v>
      </c>
      <c r="F69" s="17">
        <v>2</v>
      </c>
      <c r="G69" s="18">
        <f t="shared" si="2"/>
        <v>3.6363636363636362E-2</v>
      </c>
      <c r="H69" s="20" t="s">
        <v>3</v>
      </c>
    </row>
    <row r="70" spans="1:9" ht="19" x14ac:dyDescent="0.25">
      <c r="A70" s="9" t="s">
        <v>111</v>
      </c>
      <c r="B70" s="10" t="s">
        <v>34</v>
      </c>
      <c r="C70" s="11" t="s">
        <v>44</v>
      </c>
      <c r="D70" s="12">
        <v>3</v>
      </c>
      <c r="E70" s="13">
        <v>206</v>
      </c>
      <c r="F70" s="17">
        <v>2</v>
      </c>
      <c r="G70" s="18">
        <f t="shared" si="2"/>
        <v>9.7087378640776691E-3</v>
      </c>
      <c r="H70" s="20" t="s">
        <v>3</v>
      </c>
    </row>
    <row r="71" spans="1:9" ht="19" x14ac:dyDescent="0.25">
      <c r="A71" s="9" t="s">
        <v>19</v>
      </c>
      <c r="B71" s="10" t="s">
        <v>5</v>
      </c>
      <c r="C71" s="11" t="s">
        <v>2</v>
      </c>
      <c r="D71" s="12">
        <v>1</v>
      </c>
      <c r="E71" s="13">
        <v>2</v>
      </c>
      <c r="F71" s="17">
        <v>1</v>
      </c>
      <c r="G71" s="18">
        <f t="shared" si="2"/>
        <v>0.5</v>
      </c>
      <c r="H71" s="20" t="s">
        <v>3</v>
      </c>
    </row>
    <row r="72" spans="1:9" ht="19" x14ac:dyDescent="0.25">
      <c r="A72" s="9" t="s">
        <v>20</v>
      </c>
      <c r="B72" s="10" t="s">
        <v>21</v>
      </c>
      <c r="C72" s="11" t="s">
        <v>2</v>
      </c>
      <c r="D72" s="12">
        <v>1</v>
      </c>
      <c r="E72" s="13">
        <v>2</v>
      </c>
      <c r="F72" s="17">
        <v>1</v>
      </c>
      <c r="G72" s="18">
        <f t="shared" si="2"/>
        <v>0.5</v>
      </c>
      <c r="H72" s="20" t="s">
        <v>3</v>
      </c>
    </row>
    <row r="73" spans="1:9" ht="19" x14ac:dyDescent="0.25">
      <c r="A73" s="9" t="s">
        <v>22</v>
      </c>
      <c r="B73" s="10" t="s">
        <v>23</v>
      </c>
      <c r="C73" s="11" t="s">
        <v>14</v>
      </c>
      <c r="D73" s="12">
        <v>2</v>
      </c>
      <c r="E73" s="13">
        <v>2</v>
      </c>
      <c r="F73" s="17">
        <v>1</v>
      </c>
      <c r="G73" s="18">
        <f t="shared" si="2"/>
        <v>0.5</v>
      </c>
      <c r="H73" s="20" t="s">
        <v>3</v>
      </c>
    </row>
    <row r="74" spans="1:9" ht="19" x14ac:dyDescent="0.25">
      <c r="A74" s="9" t="s">
        <v>41</v>
      </c>
      <c r="B74" s="10" t="s">
        <v>23</v>
      </c>
      <c r="C74" s="11" t="s">
        <v>2</v>
      </c>
      <c r="D74" s="12">
        <v>1</v>
      </c>
      <c r="E74" s="13">
        <v>3</v>
      </c>
      <c r="F74" s="17">
        <v>1</v>
      </c>
      <c r="G74" s="18">
        <f t="shared" si="2"/>
        <v>0.33333333333333331</v>
      </c>
      <c r="H74" s="20" t="s">
        <v>3</v>
      </c>
    </row>
    <row r="75" spans="1:9" ht="19" x14ac:dyDescent="0.25">
      <c r="A75" s="9" t="s">
        <v>53</v>
      </c>
      <c r="B75" s="10" t="s">
        <v>8</v>
      </c>
      <c r="C75" s="11" t="s">
        <v>2</v>
      </c>
      <c r="D75" s="12">
        <v>1</v>
      </c>
      <c r="E75" s="13">
        <v>4</v>
      </c>
      <c r="F75" s="17">
        <v>1</v>
      </c>
      <c r="G75" s="18">
        <f t="shared" si="2"/>
        <v>0.25</v>
      </c>
      <c r="H75" s="20" t="s">
        <v>3</v>
      </c>
    </row>
    <row r="76" spans="1:9" ht="19" x14ac:dyDescent="0.25">
      <c r="A76" s="9" t="s">
        <v>54</v>
      </c>
      <c r="B76" s="10" t="s">
        <v>1</v>
      </c>
      <c r="C76" s="11" t="s">
        <v>2</v>
      </c>
      <c r="D76" s="12">
        <v>1</v>
      </c>
      <c r="E76" s="13">
        <v>4</v>
      </c>
      <c r="F76" s="17">
        <v>1</v>
      </c>
      <c r="G76" s="18">
        <f t="shared" si="2"/>
        <v>0.25</v>
      </c>
      <c r="H76" s="20" t="s">
        <v>3</v>
      </c>
    </row>
    <row r="77" spans="1:9" ht="19" x14ac:dyDescent="0.25">
      <c r="A77" s="9" t="s">
        <v>65</v>
      </c>
      <c r="B77" s="10" t="s">
        <v>1</v>
      </c>
      <c r="C77" s="11" t="s">
        <v>2</v>
      </c>
      <c r="D77" s="12">
        <v>1</v>
      </c>
      <c r="E77" s="13">
        <v>5</v>
      </c>
      <c r="F77" s="17">
        <v>1</v>
      </c>
      <c r="G77" s="18">
        <f t="shared" si="2"/>
        <v>0.2</v>
      </c>
      <c r="H77" s="20" t="s">
        <v>3</v>
      </c>
    </row>
    <row r="78" spans="1:9" ht="19" x14ac:dyDescent="0.25">
      <c r="A78" s="9" t="s">
        <v>66</v>
      </c>
      <c r="B78" s="10" t="s">
        <v>40</v>
      </c>
      <c r="C78" s="11" t="s">
        <v>2</v>
      </c>
      <c r="D78" s="12">
        <v>1</v>
      </c>
      <c r="E78" s="13">
        <v>5</v>
      </c>
      <c r="F78" s="17">
        <v>1</v>
      </c>
      <c r="G78" s="18">
        <f t="shared" si="2"/>
        <v>0.2</v>
      </c>
      <c r="H78" s="20" t="s">
        <v>3</v>
      </c>
    </row>
    <row r="79" spans="1:9" ht="19" x14ac:dyDescent="0.25">
      <c r="A79" s="9" t="s">
        <v>67</v>
      </c>
      <c r="B79" s="10" t="s">
        <v>29</v>
      </c>
      <c r="C79" s="11" t="s">
        <v>2</v>
      </c>
      <c r="D79" s="12">
        <v>1</v>
      </c>
      <c r="E79" s="13">
        <v>5</v>
      </c>
      <c r="F79" s="17">
        <v>1</v>
      </c>
      <c r="G79" s="18">
        <f t="shared" si="2"/>
        <v>0.2</v>
      </c>
      <c r="H79" s="20" t="s">
        <v>3</v>
      </c>
    </row>
    <row r="80" spans="1:9" ht="19" x14ac:dyDescent="0.25">
      <c r="A80" s="9" t="s">
        <v>70</v>
      </c>
      <c r="B80" s="10" t="s">
        <v>1</v>
      </c>
      <c r="C80" s="11" t="s">
        <v>14</v>
      </c>
      <c r="D80" s="12">
        <v>2</v>
      </c>
      <c r="E80" s="13">
        <v>6</v>
      </c>
      <c r="F80" s="17">
        <v>1</v>
      </c>
      <c r="G80" s="18">
        <f t="shared" si="2"/>
        <v>0.16666666666666666</v>
      </c>
      <c r="H80" s="20" t="s">
        <v>3</v>
      </c>
    </row>
    <row r="81" spans="1:8" ht="19" x14ac:dyDescent="0.25">
      <c r="A81" s="9" t="s">
        <v>74</v>
      </c>
      <c r="B81" s="10" t="s">
        <v>5</v>
      </c>
      <c r="C81" s="11" t="s">
        <v>2</v>
      </c>
      <c r="D81" s="12">
        <v>1</v>
      </c>
      <c r="E81" s="13">
        <v>7</v>
      </c>
      <c r="F81" s="17">
        <v>1</v>
      </c>
      <c r="G81" s="18">
        <f t="shared" si="2"/>
        <v>0.14285714285714285</v>
      </c>
      <c r="H81" s="20" t="s">
        <v>3</v>
      </c>
    </row>
    <row r="82" spans="1:8" ht="19" x14ac:dyDescent="0.25">
      <c r="A82" s="9" t="s">
        <v>75</v>
      </c>
      <c r="B82" s="10" t="s">
        <v>76</v>
      </c>
      <c r="C82" s="11" t="s">
        <v>14</v>
      </c>
      <c r="D82" s="12">
        <v>2</v>
      </c>
      <c r="E82" s="13">
        <v>7</v>
      </c>
      <c r="F82" s="17">
        <v>1</v>
      </c>
      <c r="G82" s="18">
        <f t="shared" si="2"/>
        <v>0.14285714285714285</v>
      </c>
      <c r="H82" s="20" t="s">
        <v>3</v>
      </c>
    </row>
    <row r="83" spans="1:8" ht="19" x14ac:dyDescent="0.25">
      <c r="A83" s="9" t="s">
        <v>77</v>
      </c>
      <c r="B83" s="10" t="s">
        <v>78</v>
      </c>
      <c r="C83" s="11" t="s">
        <v>14</v>
      </c>
      <c r="D83" s="12">
        <v>2</v>
      </c>
      <c r="E83" s="13">
        <v>7</v>
      </c>
      <c r="F83" s="17">
        <v>1</v>
      </c>
      <c r="G83" s="18">
        <f t="shared" si="2"/>
        <v>0.14285714285714285</v>
      </c>
      <c r="H83" s="20" t="s">
        <v>3</v>
      </c>
    </row>
    <row r="84" spans="1:8" ht="19" x14ac:dyDescent="0.25">
      <c r="A84" s="9" t="s">
        <v>81</v>
      </c>
      <c r="B84" s="10" t="s">
        <v>17</v>
      </c>
      <c r="C84" s="11" t="s">
        <v>2</v>
      </c>
      <c r="D84" s="12">
        <v>1</v>
      </c>
      <c r="E84" s="13">
        <v>8</v>
      </c>
      <c r="F84" s="17">
        <v>1</v>
      </c>
      <c r="G84" s="18">
        <f t="shared" si="2"/>
        <v>0.125</v>
      </c>
      <c r="H84" s="20" t="s">
        <v>3</v>
      </c>
    </row>
    <row r="85" spans="1:8" ht="19" x14ac:dyDescent="0.25">
      <c r="A85" s="9" t="s">
        <v>95</v>
      </c>
      <c r="B85" s="10" t="s">
        <v>8</v>
      </c>
      <c r="C85" s="11" t="s">
        <v>14</v>
      </c>
      <c r="D85" s="12">
        <v>2</v>
      </c>
      <c r="E85" s="13">
        <v>15</v>
      </c>
      <c r="F85" s="17">
        <v>1</v>
      </c>
      <c r="G85" s="18">
        <f t="shared" si="2"/>
        <v>6.6666666666666666E-2</v>
      </c>
      <c r="H85" s="20" t="s">
        <v>3</v>
      </c>
    </row>
    <row r="86" spans="1:8" ht="19" x14ac:dyDescent="0.25">
      <c r="A86" s="9" t="s">
        <v>99</v>
      </c>
      <c r="B86" s="10" t="s">
        <v>29</v>
      </c>
      <c r="C86" s="11" t="s">
        <v>14</v>
      </c>
      <c r="D86" s="12">
        <v>2</v>
      </c>
      <c r="E86" s="13">
        <v>16</v>
      </c>
      <c r="F86" s="17">
        <v>1</v>
      </c>
      <c r="G86" s="18">
        <f t="shared" si="2"/>
        <v>6.25E-2</v>
      </c>
      <c r="H86" s="20" t="s">
        <v>3</v>
      </c>
    </row>
    <row r="87" spans="1:8" ht="19" x14ac:dyDescent="0.25">
      <c r="A87" s="9" t="s">
        <v>102</v>
      </c>
      <c r="B87" s="10" t="s">
        <v>8</v>
      </c>
      <c r="C87" s="11" t="s">
        <v>14</v>
      </c>
      <c r="D87" s="12">
        <v>2</v>
      </c>
      <c r="E87" s="13">
        <v>23</v>
      </c>
      <c r="F87" s="17">
        <v>1</v>
      </c>
      <c r="G87" s="18">
        <f t="shared" si="2"/>
        <v>4.3478260869565216E-2</v>
      </c>
      <c r="H87" s="20" t="s">
        <v>3</v>
      </c>
    </row>
    <row r="88" spans="1:8" ht="19" x14ac:dyDescent="0.25">
      <c r="A88" s="9" t="s">
        <v>104</v>
      </c>
      <c r="B88" s="10" t="s">
        <v>23</v>
      </c>
      <c r="C88" s="11" t="s">
        <v>44</v>
      </c>
      <c r="D88" s="12">
        <v>3</v>
      </c>
      <c r="E88" s="13">
        <v>27</v>
      </c>
      <c r="F88" s="17">
        <v>1</v>
      </c>
      <c r="G88" s="18">
        <f t="shared" si="2"/>
        <v>3.7037037037037035E-2</v>
      </c>
      <c r="H88" s="20" t="s">
        <v>3</v>
      </c>
    </row>
    <row r="89" spans="1:8" ht="19" x14ac:dyDescent="0.25">
      <c r="A89" s="9" t="s">
        <v>106</v>
      </c>
      <c r="B89" s="10" t="s">
        <v>29</v>
      </c>
      <c r="C89" s="11" t="s">
        <v>14</v>
      </c>
      <c r="D89" s="12">
        <v>2</v>
      </c>
      <c r="E89" s="13">
        <v>29</v>
      </c>
      <c r="F89" s="17">
        <v>1</v>
      </c>
      <c r="G89" s="18">
        <f t="shared" si="2"/>
        <v>3.4482758620689655E-2</v>
      </c>
      <c r="H89" s="20" t="s">
        <v>3</v>
      </c>
    </row>
    <row r="90" spans="1:8" ht="19" x14ac:dyDescent="0.25">
      <c r="A90" s="9" t="s">
        <v>107</v>
      </c>
      <c r="B90" s="10" t="s">
        <v>76</v>
      </c>
      <c r="C90" s="11" t="s">
        <v>14</v>
      </c>
      <c r="D90" s="12">
        <v>2</v>
      </c>
      <c r="E90" s="13">
        <v>37</v>
      </c>
      <c r="F90" s="17">
        <v>1</v>
      </c>
      <c r="G90" s="18">
        <f t="shared" si="2"/>
        <v>2.7027027027027029E-2</v>
      </c>
      <c r="H90" s="20" t="s">
        <v>3</v>
      </c>
    </row>
    <row r="91" spans="1:8" ht="19" x14ac:dyDescent="0.25">
      <c r="A91" s="9" t="s">
        <v>108</v>
      </c>
      <c r="B91" s="10" t="s">
        <v>40</v>
      </c>
      <c r="C91" s="11" t="s">
        <v>44</v>
      </c>
      <c r="D91" s="12">
        <v>3</v>
      </c>
      <c r="E91" s="13">
        <v>38</v>
      </c>
      <c r="F91" s="17">
        <v>1</v>
      </c>
      <c r="G91" s="18">
        <f t="shared" si="2"/>
        <v>2.6315789473684209E-2</v>
      </c>
      <c r="H91" s="20" t="s">
        <v>3</v>
      </c>
    </row>
    <row r="92" spans="1:8" ht="19" x14ac:dyDescent="0.25">
      <c r="A92" s="9" t="s">
        <v>109</v>
      </c>
      <c r="B92" s="10" t="s">
        <v>76</v>
      </c>
      <c r="C92" s="11" t="s">
        <v>44</v>
      </c>
      <c r="D92" s="12">
        <v>3</v>
      </c>
      <c r="E92" s="13">
        <v>41</v>
      </c>
      <c r="F92" s="17">
        <v>1</v>
      </c>
      <c r="G92" s="18">
        <f t="shared" si="2"/>
        <v>2.4390243902439025E-2</v>
      </c>
      <c r="H92" s="20" t="s">
        <v>3</v>
      </c>
    </row>
    <row r="93" spans="1:8" ht="19" x14ac:dyDescent="0.25">
      <c r="A93" s="9" t="s">
        <v>110</v>
      </c>
      <c r="B93" s="10" t="s">
        <v>1</v>
      </c>
      <c r="C93" s="11" t="s">
        <v>44</v>
      </c>
      <c r="D93" s="12">
        <v>3</v>
      </c>
      <c r="E93" s="13">
        <v>87</v>
      </c>
      <c r="F93" s="17">
        <v>1</v>
      </c>
      <c r="G93" s="18">
        <f t="shared" si="2"/>
        <v>1.1494252873563218E-2</v>
      </c>
      <c r="H93" s="20" t="s">
        <v>3</v>
      </c>
    </row>
    <row r="94" spans="1:8" ht="19" x14ac:dyDescent="0.25">
      <c r="A94" s="9" t="s">
        <v>112</v>
      </c>
      <c r="B94" s="10" t="s">
        <v>1</v>
      </c>
      <c r="C94" s="11" t="s">
        <v>14</v>
      </c>
      <c r="D94" s="12">
        <v>2</v>
      </c>
      <c r="E94" s="13">
        <v>199</v>
      </c>
      <c r="F94" s="17">
        <v>1</v>
      </c>
      <c r="G94" s="18">
        <f t="shared" si="2"/>
        <v>5.0251256281407036E-3</v>
      </c>
      <c r="H94" s="20" t="s">
        <v>3</v>
      </c>
    </row>
    <row r="95" spans="1:8" ht="19" x14ac:dyDescent="0.25">
      <c r="A95" s="9" t="s">
        <v>113</v>
      </c>
      <c r="B95" s="10" t="s">
        <v>23</v>
      </c>
      <c r="C95" s="11" t="s">
        <v>2</v>
      </c>
      <c r="D95" s="12">
        <v>1</v>
      </c>
      <c r="E95" s="13">
        <v>4</v>
      </c>
      <c r="F95" s="17">
        <v>0</v>
      </c>
      <c r="G95" s="18">
        <f t="shared" si="2"/>
        <v>0</v>
      </c>
      <c r="H95" s="20" t="s">
        <v>3</v>
      </c>
    </row>
    <row r="96" spans="1:8" ht="19" x14ac:dyDescent="0.25">
      <c r="A96" s="9" t="s">
        <v>114</v>
      </c>
      <c r="B96" s="10" t="s">
        <v>115</v>
      </c>
      <c r="C96" s="11" t="s">
        <v>2</v>
      </c>
      <c r="D96" s="12">
        <v>1</v>
      </c>
      <c r="E96" s="13">
        <v>2</v>
      </c>
      <c r="F96" s="17">
        <v>0</v>
      </c>
      <c r="G96" s="18">
        <f t="shared" si="2"/>
        <v>0</v>
      </c>
      <c r="H96" s="20" t="s">
        <v>3</v>
      </c>
    </row>
    <row r="97" spans="1:8" ht="19" x14ac:dyDescent="0.25">
      <c r="A97" s="9" t="s">
        <v>116</v>
      </c>
      <c r="B97" s="10" t="s">
        <v>29</v>
      </c>
      <c r="C97" s="11" t="s">
        <v>2</v>
      </c>
      <c r="D97" s="12">
        <v>1</v>
      </c>
      <c r="E97" s="13">
        <v>2</v>
      </c>
      <c r="F97" s="17">
        <v>0</v>
      </c>
      <c r="G97" s="18">
        <f t="shared" si="2"/>
        <v>0</v>
      </c>
      <c r="H97" s="20" t="s">
        <v>3</v>
      </c>
    </row>
    <row r="98" spans="1:8" ht="19" x14ac:dyDescent="0.25">
      <c r="A98" s="9" t="s">
        <v>117</v>
      </c>
      <c r="B98" s="10" t="s">
        <v>29</v>
      </c>
      <c r="C98" s="11" t="s">
        <v>2</v>
      </c>
      <c r="D98" s="12">
        <v>1</v>
      </c>
      <c r="E98" s="13">
        <v>3</v>
      </c>
      <c r="F98" s="17">
        <v>0</v>
      </c>
      <c r="G98" s="18">
        <f t="shared" ref="G98:G129" si="3">F98/E98</f>
        <v>0</v>
      </c>
      <c r="H98" s="20" t="s">
        <v>3</v>
      </c>
    </row>
    <row r="99" spans="1:8" ht="19" x14ac:dyDescent="0.25">
      <c r="A99" s="9" t="s">
        <v>118</v>
      </c>
      <c r="B99" s="10" t="s">
        <v>119</v>
      </c>
      <c r="C99" s="11" t="s">
        <v>2</v>
      </c>
      <c r="D99" s="12">
        <v>1</v>
      </c>
      <c r="E99" s="13">
        <v>5</v>
      </c>
      <c r="F99" s="17">
        <v>0</v>
      </c>
      <c r="G99" s="18">
        <f t="shared" si="3"/>
        <v>0</v>
      </c>
      <c r="H99" s="20" t="s">
        <v>3</v>
      </c>
    </row>
    <row r="100" spans="1:8" ht="19" x14ac:dyDescent="0.25">
      <c r="A100" s="9" t="s">
        <v>120</v>
      </c>
      <c r="B100" s="10" t="s">
        <v>40</v>
      </c>
      <c r="C100" s="11" t="s">
        <v>2</v>
      </c>
      <c r="D100" s="12">
        <v>1</v>
      </c>
      <c r="E100" s="14">
        <v>237</v>
      </c>
      <c r="F100" s="17">
        <v>0</v>
      </c>
      <c r="G100" s="18">
        <f t="shared" si="3"/>
        <v>0</v>
      </c>
      <c r="H100" s="20" t="s">
        <v>3</v>
      </c>
    </row>
    <row r="101" spans="1:8" ht="19" x14ac:dyDescent="0.25">
      <c r="A101" s="9" t="s">
        <v>121</v>
      </c>
      <c r="B101" s="10" t="s">
        <v>122</v>
      </c>
      <c r="C101" s="11" t="s">
        <v>2</v>
      </c>
      <c r="D101" s="12">
        <v>1</v>
      </c>
      <c r="E101" s="13">
        <v>4</v>
      </c>
      <c r="F101" s="17">
        <v>0</v>
      </c>
      <c r="G101" s="18">
        <f t="shared" si="3"/>
        <v>0</v>
      </c>
      <c r="H101" s="20" t="s">
        <v>3</v>
      </c>
    </row>
    <row r="102" spans="1:8" ht="19" x14ac:dyDescent="0.25">
      <c r="A102" s="9" t="s">
        <v>123</v>
      </c>
      <c r="B102" s="10" t="s">
        <v>40</v>
      </c>
      <c r="C102" s="11" t="s">
        <v>2</v>
      </c>
      <c r="D102" s="12">
        <v>1</v>
      </c>
      <c r="E102" s="13">
        <v>5</v>
      </c>
      <c r="F102" s="17">
        <v>0</v>
      </c>
      <c r="G102" s="18">
        <f t="shared" si="3"/>
        <v>0</v>
      </c>
      <c r="H102" s="20" t="s">
        <v>3</v>
      </c>
    </row>
    <row r="103" spans="1:8" ht="19" x14ac:dyDescent="0.25">
      <c r="A103" s="9" t="s">
        <v>124</v>
      </c>
      <c r="B103" s="10" t="s">
        <v>29</v>
      </c>
      <c r="C103" s="11" t="s">
        <v>2</v>
      </c>
      <c r="D103" s="12">
        <v>1</v>
      </c>
      <c r="E103" s="13">
        <v>4</v>
      </c>
      <c r="F103" s="17">
        <v>0</v>
      </c>
      <c r="G103" s="18">
        <f t="shared" si="3"/>
        <v>0</v>
      </c>
      <c r="H103" s="20" t="s">
        <v>3</v>
      </c>
    </row>
    <row r="104" spans="1:8" ht="19" x14ac:dyDescent="0.25">
      <c r="A104" s="9" t="s">
        <v>125</v>
      </c>
      <c r="B104" s="10" t="s">
        <v>23</v>
      </c>
      <c r="C104" s="11" t="s">
        <v>2</v>
      </c>
      <c r="D104" s="12">
        <v>1</v>
      </c>
      <c r="E104" s="13">
        <v>10</v>
      </c>
      <c r="F104" s="17">
        <v>0</v>
      </c>
      <c r="G104" s="18">
        <f t="shared" si="3"/>
        <v>0</v>
      </c>
      <c r="H104" s="20" t="s">
        <v>3</v>
      </c>
    </row>
    <row r="105" spans="1:8" ht="19" x14ac:dyDescent="0.25">
      <c r="A105" s="9" t="s">
        <v>126</v>
      </c>
      <c r="B105" s="10" t="s">
        <v>40</v>
      </c>
      <c r="C105" s="11" t="s">
        <v>44</v>
      </c>
      <c r="D105" s="12">
        <v>3</v>
      </c>
      <c r="E105" s="13">
        <v>48</v>
      </c>
      <c r="F105" s="17">
        <v>0</v>
      </c>
      <c r="G105" s="18">
        <f t="shared" si="3"/>
        <v>0</v>
      </c>
      <c r="H105" s="20" t="s">
        <v>3</v>
      </c>
    </row>
    <row r="106" spans="1:8" ht="19" x14ac:dyDescent="0.25">
      <c r="A106" s="9" t="s">
        <v>127</v>
      </c>
      <c r="B106" s="10" t="s">
        <v>84</v>
      </c>
      <c r="C106" s="11" t="s">
        <v>2</v>
      </c>
      <c r="D106" s="12">
        <v>1</v>
      </c>
      <c r="E106" s="13">
        <v>4</v>
      </c>
      <c r="F106" s="17">
        <v>0</v>
      </c>
      <c r="G106" s="18">
        <f t="shared" si="3"/>
        <v>0</v>
      </c>
      <c r="H106" s="20" t="s">
        <v>3</v>
      </c>
    </row>
    <row r="107" spans="1:8" ht="19" x14ac:dyDescent="0.25">
      <c r="A107" s="9" t="s">
        <v>128</v>
      </c>
      <c r="B107" s="10" t="s">
        <v>76</v>
      </c>
      <c r="C107" s="11" t="s">
        <v>14</v>
      </c>
      <c r="D107" s="12">
        <v>2</v>
      </c>
      <c r="E107" s="13">
        <v>3</v>
      </c>
      <c r="F107" s="17">
        <v>0</v>
      </c>
      <c r="G107" s="18">
        <f t="shared" si="3"/>
        <v>0</v>
      </c>
      <c r="H107" s="20" t="s">
        <v>3</v>
      </c>
    </row>
    <row r="108" spans="1:8" ht="19" x14ac:dyDescent="0.25">
      <c r="A108" s="9" t="s">
        <v>129</v>
      </c>
      <c r="B108" s="10" t="s">
        <v>23</v>
      </c>
      <c r="C108" s="11" t="s">
        <v>2</v>
      </c>
      <c r="D108" s="12">
        <v>1</v>
      </c>
      <c r="E108" s="13">
        <v>13</v>
      </c>
      <c r="F108" s="17">
        <v>0</v>
      </c>
      <c r="G108" s="18">
        <f t="shared" si="3"/>
        <v>0</v>
      </c>
      <c r="H108" s="20" t="s">
        <v>3</v>
      </c>
    </row>
    <row r="109" spans="1:8" ht="19" x14ac:dyDescent="0.25">
      <c r="A109" s="9" t="s">
        <v>130</v>
      </c>
      <c r="B109" s="10" t="s">
        <v>40</v>
      </c>
      <c r="C109" s="11" t="s">
        <v>2</v>
      </c>
      <c r="D109" s="12">
        <v>1</v>
      </c>
      <c r="E109" s="13">
        <v>2</v>
      </c>
      <c r="F109" s="17">
        <v>0</v>
      </c>
      <c r="G109" s="18">
        <f t="shared" si="3"/>
        <v>0</v>
      </c>
      <c r="H109" s="20" t="s">
        <v>3</v>
      </c>
    </row>
    <row r="110" spans="1:8" ht="19" x14ac:dyDescent="0.25">
      <c r="A110" s="9" t="s">
        <v>131</v>
      </c>
      <c r="B110" s="10" t="s">
        <v>17</v>
      </c>
      <c r="C110" s="11" t="s">
        <v>2</v>
      </c>
      <c r="D110" s="12">
        <v>1</v>
      </c>
      <c r="E110" s="13">
        <v>7</v>
      </c>
      <c r="F110" s="17">
        <v>0</v>
      </c>
      <c r="G110" s="18">
        <f t="shared" si="3"/>
        <v>0</v>
      </c>
      <c r="H110" s="20" t="s">
        <v>3</v>
      </c>
    </row>
    <row r="111" spans="1:8" ht="19" x14ac:dyDescent="0.25">
      <c r="A111" s="9" t="s">
        <v>132</v>
      </c>
      <c r="B111" s="10" t="s">
        <v>37</v>
      </c>
      <c r="C111" s="11" t="s">
        <v>2</v>
      </c>
      <c r="D111" s="12">
        <v>1</v>
      </c>
      <c r="E111" s="13">
        <v>8</v>
      </c>
      <c r="F111" s="17">
        <v>0</v>
      </c>
      <c r="G111" s="18">
        <f t="shared" si="3"/>
        <v>0</v>
      </c>
      <c r="H111" s="20" t="s">
        <v>3</v>
      </c>
    </row>
    <row r="112" spans="1:8" ht="19" x14ac:dyDescent="0.25">
      <c r="A112" s="9" t="s">
        <v>133</v>
      </c>
      <c r="B112" s="10" t="s">
        <v>8</v>
      </c>
      <c r="C112" s="11" t="s">
        <v>2</v>
      </c>
      <c r="D112" s="12">
        <v>1</v>
      </c>
      <c r="E112" s="13">
        <v>2</v>
      </c>
      <c r="F112" s="17">
        <v>0</v>
      </c>
      <c r="G112" s="18">
        <f t="shared" si="3"/>
        <v>0</v>
      </c>
      <c r="H112" s="20" t="s">
        <v>3</v>
      </c>
    </row>
    <row r="113" spans="1:8" ht="19" x14ac:dyDescent="0.25">
      <c r="A113" s="9" t="s">
        <v>134</v>
      </c>
      <c r="B113" s="10" t="s">
        <v>23</v>
      </c>
      <c r="C113" s="11" t="s">
        <v>14</v>
      </c>
      <c r="D113" s="12">
        <v>2</v>
      </c>
      <c r="E113" s="13">
        <v>13</v>
      </c>
      <c r="F113" s="17">
        <v>0</v>
      </c>
      <c r="G113" s="18">
        <f t="shared" si="3"/>
        <v>0</v>
      </c>
      <c r="H113" s="20" t="s">
        <v>3</v>
      </c>
    </row>
    <row r="114" spans="1:8" ht="19" x14ac:dyDescent="0.25">
      <c r="A114" s="9" t="s">
        <v>135</v>
      </c>
      <c r="B114" s="10" t="s">
        <v>23</v>
      </c>
      <c r="C114" s="11" t="s">
        <v>14</v>
      </c>
      <c r="D114" s="12">
        <v>2</v>
      </c>
      <c r="E114" s="13">
        <v>3</v>
      </c>
      <c r="F114" s="17">
        <v>0</v>
      </c>
      <c r="G114" s="18">
        <f t="shared" si="3"/>
        <v>0</v>
      </c>
      <c r="H114" s="20" t="s">
        <v>3</v>
      </c>
    </row>
    <row r="115" spans="1:8" ht="19" x14ac:dyDescent="0.25">
      <c r="A115" s="9" t="s">
        <v>136</v>
      </c>
      <c r="B115" s="10" t="s">
        <v>23</v>
      </c>
      <c r="C115" s="11" t="s">
        <v>44</v>
      </c>
      <c r="D115" s="12">
        <v>2</v>
      </c>
      <c r="E115" s="15">
        <v>62</v>
      </c>
      <c r="F115" s="19">
        <v>0</v>
      </c>
      <c r="G115" s="18">
        <f t="shared" si="3"/>
        <v>0</v>
      </c>
      <c r="H115" s="21" t="s">
        <v>3</v>
      </c>
    </row>
    <row r="116" spans="1:8" ht="19" x14ac:dyDescent="0.25">
      <c r="A116" s="9" t="s">
        <v>137</v>
      </c>
      <c r="B116" s="10" t="s">
        <v>23</v>
      </c>
      <c r="C116" s="11" t="s">
        <v>44</v>
      </c>
      <c r="D116" s="12">
        <v>3</v>
      </c>
      <c r="E116" s="13">
        <v>12</v>
      </c>
      <c r="F116" s="17">
        <v>0</v>
      </c>
      <c r="G116" s="18">
        <f t="shared" si="3"/>
        <v>0</v>
      </c>
      <c r="H116" s="21" t="s">
        <v>3</v>
      </c>
    </row>
    <row r="117" spans="1:8" ht="19" x14ac:dyDescent="0.25">
      <c r="A117" s="9" t="s">
        <v>138</v>
      </c>
      <c r="B117" s="10" t="s">
        <v>40</v>
      </c>
      <c r="C117" s="11" t="s">
        <v>44</v>
      </c>
      <c r="D117" s="12">
        <v>3</v>
      </c>
      <c r="E117" s="13">
        <v>35</v>
      </c>
      <c r="F117" s="17">
        <v>0</v>
      </c>
      <c r="G117" s="18">
        <f t="shared" si="3"/>
        <v>0</v>
      </c>
      <c r="H117" s="20" t="s">
        <v>3</v>
      </c>
    </row>
    <row r="118" spans="1:8" ht="19" x14ac:dyDescent="0.25">
      <c r="A118" s="9" t="s">
        <v>139</v>
      </c>
      <c r="B118" s="10" t="s">
        <v>8</v>
      </c>
      <c r="C118" s="11" t="s">
        <v>14</v>
      </c>
      <c r="D118" s="12">
        <v>2</v>
      </c>
      <c r="E118" s="13">
        <v>7</v>
      </c>
      <c r="F118" s="17">
        <v>0</v>
      </c>
      <c r="G118" s="18">
        <f t="shared" si="3"/>
        <v>0</v>
      </c>
      <c r="H118" s="20" t="s">
        <v>3</v>
      </c>
    </row>
    <row r="119" spans="1:8" ht="19" x14ac:dyDescent="0.25">
      <c r="A119" s="9" t="s">
        <v>140</v>
      </c>
      <c r="B119" s="10" t="s">
        <v>1</v>
      </c>
      <c r="C119" s="11" t="s">
        <v>44</v>
      </c>
      <c r="D119" s="12">
        <v>3</v>
      </c>
      <c r="E119" s="13">
        <v>72</v>
      </c>
      <c r="F119" s="17">
        <v>0</v>
      </c>
      <c r="G119" s="18">
        <f t="shared" si="3"/>
        <v>0</v>
      </c>
      <c r="H119" s="20" t="s">
        <v>3</v>
      </c>
    </row>
    <row r="120" spans="1:8" ht="19" x14ac:dyDescent="0.25">
      <c r="A120" s="9" t="s">
        <v>141</v>
      </c>
      <c r="B120" s="10" t="s">
        <v>115</v>
      </c>
      <c r="C120" s="11" t="s">
        <v>14</v>
      </c>
      <c r="D120" s="12">
        <v>2</v>
      </c>
      <c r="E120" s="15">
        <v>34</v>
      </c>
      <c r="F120" s="19">
        <v>0</v>
      </c>
      <c r="G120" s="18">
        <f t="shared" si="3"/>
        <v>0</v>
      </c>
      <c r="H120" s="20" t="s">
        <v>3</v>
      </c>
    </row>
    <row r="121" spans="1:8" ht="19" x14ac:dyDescent="0.25">
      <c r="A121" s="9" t="s">
        <v>142</v>
      </c>
      <c r="B121" s="10" t="s">
        <v>143</v>
      </c>
      <c r="C121" s="11" t="s">
        <v>44</v>
      </c>
      <c r="D121" s="12">
        <v>3</v>
      </c>
      <c r="E121" s="15">
        <v>43</v>
      </c>
      <c r="F121" s="19">
        <v>0</v>
      </c>
      <c r="G121" s="18">
        <f t="shared" si="3"/>
        <v>0</v>
      </c>
      <c r="H121" s="20" t="s">
        <v>3</v>
      </c>
    </row>
    <row r="122" spans="1:8" ht="19" x14ac:dyDescent="0.25">
      <c r="A122" s="9" t="s">
        <v>144</v>
      </c>
      <c r="B122" s="10" t="s">
        <v>29</v>
      </c>
      <c r="C122" s="11" t="s">
        <v>14</v>
      </c>
      <c r="D122" s="12">
        <v>2</v>
      </c>
      <c r="E122" s="15">
        <v>14</v>
      </c>
      <c r="F122" s="19">
        <v>0</v>
      </c>
      <c r="G122" s="18">
        <f t="shared" si="3"/>
        <v>0</v>
      </c>
      <c r="H122" s="20" t="s">
        <v>3</v>
      </c>
    </row>
    <row r="123" spans="1:8" ht="19" x14ac:dyDescent="0.25">
      <c r="A123" s="9" t="s">
        <v>145</v>
      </c>
      <c r="B123" s="10" t="s">
        <v>29</v>
      </c>
      <c r="C123" s="11" t="s">
        <v>44</v>
      </c>
      <c r="D123" s="12">
        <v>3</v>
      </c>
      <c r="E123" s="13">
        <v>6</v>
      </c>
      <c r="F123" s="17">
        <v>0</v>
      </c>
      <c r="G123" s="18">
        <f t="shared" si="3"/>
        <v>0</v>
      </c>
      <c r="H123" s="20" t="s">
        <v>3</v>
      </c>
    </row>
    <row r="124" spans="1:8" ht="19" x14ac:dyDescent="0.25">
      <c r="A124" s="9" t="s">
        <v>146</v>
      </c>
      <c r="B124" s="10" t="s">
        <v>147</v>
      </c>
      <c r="C124" s="11" t="s">
        <v>14</v>
      </c>
      <c r="D124" s="12">
        <v>2</v>
      </c>
      <c r="E124" s="13">
        <v>7</v>
      </c>
      <c r="F124" s="17">
        <v>0</v>
      </c>
      <c r="G124" s="18">
        <f t="shared" si="3"/>
        <v>0</v>
      </c>
      <c r="H124" s="20" t="s">
        <v>3</v>
      </c>
    </row>
    <row r="125" spans="1:8" ht="19" x14ac:dyDescent="0.25">
      <c r="A125" s="9" t="s">
        <v>148</v>
      </c>
      <c r="B125" s="10" t="s">
        <v>34</v>
      </c>
      <c r="C125" s="11" t="s">
        <v>14</v>
      </c>
      <c r="D125" s="12">
        <v>2</v>
      </c>
      <c r="E125" s="13">
        <v>26</v>
      </c>
      <c r="F125" s="17">
        <v>0</v>
      </c>
      <c r="G125" s="18">
        <f t="shared" si="3"/>
        <v>0</v>
      </c>
      <c r="H125" s="20" t="s">
        <v>3</v>
      </c>
    </row>
    <row r="126" spans="1:8" ht="19" x14ac:dyDescent="0.25">
      <c r="A126" s="9" t="s">
        <v>149</v>
      </c>
      <c r="B126" s="10" t="s">
        <v>34</v>
      </c>
      <c r="C126" s="11" t="s">
        <v>14</v>
      </c>
      <c r="D126" s="12">
        <v>2</v>
      </c>
      <c r="E126" s="13">
        <v>24</v>
      </c>
      <c r="F126" s="17">
        <v>0</v>
      </c>
      <c r="G126" s="18">
        <f t="shared" si="3"/>
        <v>0</v>
      </c>
      <c r="H126" s="20" t="s">
        <v>150</v>
      </c>
    </row>
    <row r="127" spans="1:8" ht="19" x14ac:dyDescent="0.25">
      <c r="A127" s="9" t="s">
        <v>151</v>
      </c>
      <c r="B127" s="10" t="s">
        <v>34</v>
      </c>
      <c r="C127" s="11" t="s">
        <v>44</v>
      </c>
      <c r="D127" s="12">
        <v>3</v>
      </c>
      <c r="E127" s="13">
        <v>90</v>
      </c>
      <c r="F127" s="17">
        <v>0</v>
      </c>
      <c r="G127" s="18">
        <f t="shared" si="3"/>
        <v>0</v>
      </c>
      <c r="H127" s="20" t="s">
        <v>3</v>
      </c>
    </row>
    <row r="128" spans="1:8" ht="19" x14ac:dyDescent="0.25">
      <c r="A128" s="9" t="s">
        <v>152</v>
      </c>
      <c r="B128" s="10" t="s">
        <v>153</v>
      </c>
      <c r="C128" s="11" t="s">
        <v>44</v>
      </c>
      <c r="D128" s="12">
        <v>3</v>
      </c>
      <c r="E128" s="13">
        <v>5</v>
      </c>
      <c r="F128" s="17">
        <v>0</v>
      </c>
      <c r="G128" s="18">
        <f t="shared" si="3"/>
        <v>0</v>
      </c>
      <c r="H128" s="20" t="s">
        <v>3</v>
      </c>
    </row>
    <row r="129" spans="1:8" ht="19" x14ac:dyDescent="0.25">
      <c r="A129" s="9" t="s">
        <v>154</v>
      </c>
      <c r="B129" s="10" t="s">
        <v>155</v>
      </c>
      <c r="C129" s="11" t="s">
        <v>44</v>
      </c>
      <c r="D129" s="12">
        <v>3</v>
      </c>
      <c r="E129" s="13">
        <v>66</v>
      </c>
      <c r="F129" s="17">
        <v>0</v>
      </c>
      <c r="G129" s="18">
        <f t="shared" si="3"/>
        <v>0</v>
      </c>
      <c r="H129" s="20" t="s">
        <v>3</v>
      </c>
    </row>
    <row r="130" spans="1:8" ht="19" x14ac:dyDescent="0.25">
      <c r="A130" s="9" t="s">
        <v>156</v>
      </c>
      <c r="B130" s="10" t="s">
        <v>155</v>
      </c>
      <c r="C130" s="11" t="s">
        <v>44</v>
      </c>
      <c r="D130" s="12">
        <v>3</v>
      </c>
      <c r="E130" s="13">
        <v>42</v>
      </c>
      <c r="F130" s="17">
        <v>0</v>
      </c>
      <c r="G130" s="18">
        <f t="shared" ref="G130:G161" si="4">F130/E130</f>
        <v>0</v>
      </c>
      <c r="H130" s="20" t="s">
        <v>3</v>
      </c>
    </row>
    <row r="131" spans="1:8" ht="19" x14ac:dyDescent="0.25">
      <c r="A131" s="9" t="s">
        <v>157</v>
      </c>
      <c r="B131" s="10" t="s">
        <v>158</v>
      </c>
      <c r="C131" s="11" t="s">
        <v>44</v>
      </c>
      <c r="D131" s="12">
        <v>3</v>
      </c>
      <c r="E131" s="13">
        <v>60</v>
      </c>
      <c r="F131" s="17">
        <v>0</v>
      </c>
      <c r="G131" s="18">
        <f t="shared" si="4"/>
        <v>0</v>
      </c>
      <c r="H131" s="20" t="s">
        <v>3</v>
      </c>
    </row>
    <row r="132" spans="1:8" ht="19" x14ac:dyDescent="0.25">
      <c r="A132" s="28"/>
      <c r="B132" s="29"/>
      <c r="C132" s="29"/>
      <c r="D132" s="29"/>
      <c r="E132" s="29"/>
      <c r="F132" s="29">
        <f>SUM(F2:F131)</f>
        <v>369</v>
      </c>
      <c r="G132" s="29"/>
      <c r="H132" s="29"/>
    </row>
    <row r="135" spans="1:8" x14ac:dyDescent="0.2">
      <c r="F135">
        <v>37</v>
      </c>
      <c r="H135">
        <f>F135/130</f>
        <v>0.2846153846153846</v>
      </c>
    </row>
  </sheetData>
  <sortState xmlns:xlrd2="http://schemas.microsoft.com/office/spreadsheetml/2017/richdata2" ref="A2:H131">
    <sortCondition descending="1" ref="F2:F131"/>
  </sortState>
  <hyperlinks>
    <hyperlink ref="A105" r:id="rId1" xr:uid="{D8213B48-D3FA-5E44-8B61-E07924852164}"/>
    <hyperlink ref="H105" r:id="rId2" xr:uid="{5EA09470-DE10-8F4C-8EAB-7FED3A974BFB}"/>
    <hyperlink ref="A7" r:id="rId3" xr:uid="{F8DB813A-9537-4946-A211-F2F458575F14}"/>
    <hyperlink ref="H7" r:id="rId4" xr:uid="{2E911BBA-1D38-5F4F-BB49-B63D12E660C3}"/>
    <hyperlink ref="A93" r:id="rId5" xr:uid="{96B908F9-DFF4-CC43-A9ED-3CD8CF17C456}"/>
    <hyperlink ref="H93" r:id="rId6" xr:uid="{B573D960-B3A7-CB4A-9BB0-3873B1D1929D}"/>
    <hyperlink ref="A43" r:id="rId7" xr:uid="{0AE8728B-E54C-0047-8DF3-A97339F414B0}"/>
    <hyperlink ref="H43" r:id="rId8" xr:uid="{320FFFAF-6C90-7642-BCEB-AB5F88507363}"/>
    <hyperlink ref="A17" r:id="rId9" xr:uid="{6BFD6230-B9DD-9743-AD18-9D082F1A414A}"/>
    <hyperlink ref="H17" r:id="rId10" xr:uid="{494F2B9B-0447-2A47-B94A-AA554D5FE46C}"/>
    <hyperlink ref="H71" r:id="rId11" xr:uid="{CB4FE4CB-7C7E-1A41-B87D-1BDEBB6E7396}"/>
    <hyperlink ref="A71" r:id="rId12" xr:uid="{35590775-C954-7F47-A3DE-99FB27B5058A}"/>
    <hyperlink ref="A95" r:id="rId13" xr:uid="{B0050093-EC24-774F-892D-876768A2C1A1}"/>
    <hyperlink ref="H95" r:id="rId14" xr:uid="{A99D2D87-C631-114D-9C25-FCA1DD9562D7}"/>
    <hyperlink ref="H51" r:id="rId15" xr:uid="{24555F23-0D1D-7149-9054-C597E250A308}"/>
    <hyperlink ref="A51" r:id="rId16" xr:uid="{C7C47448-C105-204C-9D88-6C6DE7E841A7}"/>
    <hyperlink ref="A42" r:id="rId17" xr:uid="{B8E263F3-A85F-A74C-8A23-0C015102A308}"/>
    <hyperlink ref="H42" r:id="rId18" xr:uid="{B95ADC45-99BD-FF48-B145-7008FB4DE0DE}"/>
    <hyperlink ref="A48" r:id="rId19" xr:uid="{BDDF5346-290B-174B-B2CE-5E4AC45D6BAD}"/>
    <hyperlink ref="H48" r:id="rId20" xr:uid="{2701EE4C-32D1-E448-AFAA-585B703CC397}"/>
    <hyperlink ref="A67" r:id="rId21" xr:uid="{2CC33851-A465-DF43-B662-CD539B7FC5C5}"/>
    <hyperlink ref="A31" r:id="rId22" xr:uid="{87924766-68A9-0545-8DCE-7F05AFF9CE67}"/>
    <hyperlink ref="A56" r:id="rId23" xr:uid="{C97B2D7D-41AE-264D-8E63-F6E970C0800F}"/>
    <hyperlink ref="H67" r:id="rId24" xr:uid="{B54D0DDF-3553-314F-9970-B147199FD176}"/>
    <hyperlink ref="H31" r:id="rId25" xr:uid="{1A017575-6C74-DB46-831A-FB469E5F2408}"/>
    <hyperlink ref="H56" r:id="rId26" xr:uid="{AA32B04B-9022-1349-807B-8FB1C5B2D834}"/>
    <hyperlink ref="A54" r:id="rId27" xr:uid="{B6632390-DB07-E942-A057-1BCB32EF8009}"/>
    <hyperlink ref="H54" r:id="rId28" xr:uid="{E342C622-DA6F-7A45-AD67-5060B908C4F2}"/>
    <hyperlink ref="A26" r:id="rId29" xr:uid="{9D613F2B-602A-614B-B567-C79007FB613E}"/>
    <hyperlink ref="H26" r:id="rId30" xr:uid="{71BBEA29-F337-4A48-BD72-11670DD3F8F4}"/>
    <hyperlink ref="A62" r:id="rId31" xr:uid="{F1325B56-F16A-514B-A473-54181398C8D0}"/>
    <hyperlink ref="H62" r:id="rId32" xr:uid="{C939F37D-4F28-2E4C-BFB0-311E061C3951}"/>
    <hyperlink ref="A32" r:id="rId33" xr:uid="{CCC16D6E-6E73-B94C-BA5D-CFF491001BD9}"/>
    <hyperlink ref="H32" r:id="rId34" xr:uid="{A4309450-CFBC-8946-BDD5-312CD4557F05}"/>
    <hyperlink ref="H69" r:id="rId35" xr:uid="{B03CEB44-F7AC-2944-B312-DB15CA1164D6}"/>
    <hyperlink ref="A92" r:id="rId36" xr:uid="{24068B21-C0CE-814A-944E-1AD2FC20045D}"/>
    <hyperlink ref="A96" r:id="rId37" xr:uid="{77DD3AB7-A3A1-F347-A873-E4FBBE84F1C5}"/>
    <hyperlink ref="A57" r:id="rId38" xr:uid="{7653CE8F-CB74-D94F-8F29-F9086FCEF369}"/>
    <hyperlink ref="A52" r:id="rId39" xr:uid="{9C76865B-F2B6-C946-90DE-E29214B713E7}"/>
    <hyperlink ref="A87" r:id="rId40" xr:uid="{6FD04FDE-8EC7-4842-803E-75A296B1B575}"/>
    <hyperlink ref="A28" r:id="rId41" xr:uid="{9CDDA5BE-5501-A946-B552-E31ED72DF34D}"/>
    <hyperlink ref="A60" r:id="rId42" xr:uid="{C000690B-E1F5-A64E-93B7-A0276AF5D6E8}"/>
    <hyperlink ref="A97" r:id="rId43" xr:uid="{BC0052E2-3478-EF43-939A-C6ED5A48CF58}"/>
    <hyperlink ref="A84" r:id="rId44" xr:uid="{E1B55553-CB05-AD4A-8CEE-D308644DADC8}"/>
    <hyperlink ref="A53" r:id="rId45" xr:uid="{E6DDBE25-6D5A-6344-B6E2-8F1EBB145AC5}"/>
    <hyperlink ref="A58" r:id="rId46" xr:uid="{47D20AC6-D2FF-CB42-9E98-ABF09EFA5F62}"/>
    <hyperlink ref="A12" r:id="rId47" xr:uid="{80D63627-1C17-BC4F-AE31-7A2332AA802A}"/>
    <hyperlink ref="A89" r:id="rId48" display="CAPACITES SAS CARBONEX" xr:uid="{992E9DE8-CAFB-CF42-97CE-0D65D31CBA6F}"/>
    <hyperlink ref="A98" r:id="rId49" xr:uid="{C881D29E-9831-B94D-893F-CD7B68C0045E}"/>
    <hyperlink ref="A29" r:id="rId50" xr:uid="{2866D59C-9319-3B49-9DEC-7706A51B5CFE}"/>
    <hyperlink ref="A128" r:id="rId51" xr:uid="{DD4D615C-88D0-B046-B9AD-37F1FB6419AC}"/>
    <hyperlink ref="A72" r:id="rId52" xr:uid="{0F1B2EDA-C7E5-6145-999C-9F23D6480EFE}"/>
    <hyperlink ref="A131" r:id="rId53" xr:uid="{0D041F32-C78A-4445-865D-B951C0D5C1E0}"/>
    <hyperlink ref="A81" r:id="rId54" xr:uid="{D2BBB74A-C635-FB47-8A1B-C9C1B50E12C1}"/>
    <hyperlink ref="A83" r:id="rId55" xr:uid="{B9ED59EF-E809-164C-8618-946C5A031EE3}"/>
    <hyperlink ref="A80" r:id="rId56" xr:uid="{68D34A9D-CD80-2B43-B853-78CD2DA19650}"/>
    <hyperlink ref="A99" r:id="rId57" xr:uid="{458C6EE0-FEB4-1B41-A723-25ABE856013E}"/>
    <hyperlink ref="A4" r:id="rId58" xr:uid="{C5FD31F9-921C-1B49-B354-EC09ED05D941}"/>
    <hyperlink ref="A125" r:id="rId59" xr:uid="{9FBF3DCE-4F7F-AE41-A81E-A96575D23107}"/>
    <hyperlink ref="A21" r:id="rId60" xr:uid="{8E161876-7F5B-FD49-AAFA-2F6B2B76B318}"/>
    <hyperlink ref="A88" r:id="rId61" xr:uid="{A929E8AE-B1E5-584A-8C44-7C45E259CE14}"/>
    <hyperlink ref="A70" r:id="rId62" display="DE SMET ENGINEERS &amp; CONTRACTORS DEDIENNE MULTIPLASTURGY GROUP DEHON INVENTEC " xr:uid="{AC41D207-7DE5-C74E-90D1-F5217A8F618E}"/>
    <hyperlink ref="A40" r:id="rId63" xr:uid="{98C23B9C-327F-2647-8699-DC1151044B2B}"/>
    <hyperlink ref="A20" r:id="rId64" xr:uid="{A4B2B49F-4E00-D44E-834C-910A8654A444}"/>
    <hyperlink ref="A90" r:id="rId65" xr:uid="{09AD0F10-7A70-2042-B6AD-C3173873830F}"/>
    <hyperlink ref="A63" r:id="rId66" xr:uid="{7C6C4DED-0A58-F54C-A5CE-4934E62CE670}"/>
    <hyperlink ref="A116" r:id="rId67" xr:uid="{19A3141A-35C0-364A-BDBA-3B43ABB48D35}"/>
    <hyperlink ref="A86" r:id="rId68" xr:uid="{58AD83A3-58A0-554E-8668-80729DF1F21B}"/>
    <hyperlink ref="A33" r:id="rId69" xr:uid="{984B5EF0-86E0-BE43-9934-1C04C06F008A}"/>
    <hyperlink ref="A65" r:id="rId70" xr:uid="{2725EEA4-84B3-914E-8B26-18CAC32B219A}"/>
    <hyperlink ref="A100" r:id="rId71" xr:uid="{DAC3977C-B0A9-304A-8065-9562A8093C5D}"/>
    <hyperlink ref="A10" r:id="rId72" xr:uid="{029A4B4C-18F0-0C42-8F0C-44C48162B58A}"/>
    <hyperlink ref="A117" r:id="rId73" xr:uid="{A1A32312-172E-C242-91FB-F7973EF92260}"/>
    <hyperlink ref="A2" r:id="rId74" xr:uid="{34D1FFB5-A551-DE4F-9D31-E06A6DD126B6}"/>
    <hyperlink ref="A9" r:id="rId75" xr:uid="{C498D682-DDBF-3742-AFE1-DAC459D963BE}"/>
    <hyperlink ref="A118" r:id="rId76" xr:uid="{3B22E3A6-1236-884E-8942-14D56C1E5EB8}"/>
    <hyperlink ref="A5" r:id="rId77" xr:uid="{57032300-6AA6-F448-B74F-D19C7D0B6EEA}"/>
    <hyperlink ref="A85" r:id="rId78" xr:uid="{A9B93A76-FB0F-0148-9CB4-1179A6546B0C}"/>
    <hyperlink ref="A121" r:id="rId79" xr:uid="{DF0CE473-C01B-1242-8D2F-5AF2E65395CB}"/>
    <hyperlink ref="A25" r:id="rId80" xr:uid="{49050C81-CFD6-C644-A46D-41EB2C15A7C1}"/>
    <hyperlink ref="A64" r:id="rId81" xr:uid="{46191C14-BD17-9C46-886C-4ACC596A6421}"/>
    <hyperlink ref="A37" r:id="rId82" xr:uid="{95EDD154-7BA6-774E-B55C-1C9BA8C03ACE}"/>
    <hyperlink ref="A22" r:id="rId83" xr:uid="{2F1A9A1E-5BEB-B043-8BDD-01D20CE11152}"/>
    <hyperlink ref="A68" r:id="rId84" xr:uid="{E7066D29-A49E-A447-A7E0-281E6AC0F355}"/>
    <hyperlink ref="A49" r:id="rId85" xr:uid="{151C2328-ECC8-1445-AD78-F16E3FAAD970}"/>
    <hyperlink ref="A77" r:id="rId86" xr:uid="{CDA28F29-95BB-0643-A7F2-4B7596A783FE}"/>
    <hyperlink ref="A47" r:id="rId87" xr:uid="{69211A2F-CB44-8C4F-AE8E-FF79A922C81C}"/>
    <hyperlink ref="A30" r:id="rId88" display="KASPERA" xr:uid="{8B4A2FF2-B493-D94E-9911-ABADF4946876}"/>
    <hyperlink ref="A101" r:id="rId89" xr:uid="{1A961A64-34FC-F648-96EA-A591E253F23F}"/>
    <hyperlink ref="A113" r:id="rId90" xr:uid="{404631DB-A7D0-FC47-A89C-5BD396AC0484}"/>
    <hyperlink ref="A124" r:id="rId91" xr:uid="{314BE463-0F69-7942-9F57-1CECB6FBDA0C}"/>
    <hyperlink ref="A126" r:id="rId92" xr:uid="{7D5C960E-0E6F-4F49-BE22-9D1B6EE389A0}"/>
    <hyperlink ref="A102" r:id="rId93" xr:uid="{2630696B-9307-AA41-AE5A-DA2F4DCBB320}"/>
    <hyperlink ref="A127" r:id="rId94" xr:uid="{671017B3-FFAF-EB42-9BEC-B07A81D12235}"/>
    <hyperlink ref="A123" r:id="rId95" xr:uid="{40D4DAC9-F47A-2D43-BFD1-099E206BF168}"/>
    <hyperlink ref="A14" r:id="rId96" xr:uid="{142A7FA4-E9F3-3B46-B8EB-82BA90DFF40C}"/>
    <hyperlink ref="A18" r:id="rId97" xr:uid="{40F39773-35C5-E042-A98A-237D4E3C361E}"/>
    <hyperlink ref="A103" r:id="rId98" xr:uid="{775DFA12-33EF-F04F-895B-27535D395158}"/>
    <hyperlink ref="A23" r:id="rId99" xr:uid="{5568BE80-857A-A844-9029-9A96F6C7FB65}"/>
    <hyperlink ref="A45" r:id="rId100" xr:uid="{58BC952F-628F-D044-B6DE-6C9A663CCB06}"/>
    <hyperlink ref="A129" r:id="rId101" xr:uid="{1F9AAE72-6040-D94E-A428-EEC5E1BDD609}"/>
    <hyperlink ref="A120" r:id="rId102" xr:uid="{3166ADA2-3508-F64B-93D9-F4FB19E8AEE6}"/>
    <hyperlink ref="A114" r:id="rId103" xr:uid="{412404B6-8653-F240-9D7F-36796DAC2919}"/>
    <hyperlink ref="A104" r:id="rId104" xr:uid="{D285BB9B-3E23-854B-8868-0BB796EA6517}"/>
    <hyperlink ref="A50" r:id="rId105" xr:uid="{610EB1CA-36A2-AE4D-BDF2-67C0271D6DC4}"/>
    <hyperlink ref="A38" r:id="rId106" xr:uid="{8C38C174-F5F7-4147-9C30-D072574251D4}"/>
    <hyperlink ref="A106" r:id="rId107" xr:uid="{F0340079-382A-224C-9BBE-2B31404A1403}"/>
    <hyperlink ref="A44" r:id="rId108" xr:uid="{0BACC030-1C50-1E43-B7DE-2E5B6911DCB0}"/>
    <hyperlink ref="A59" r:id="rId109" xr:uid="{86D3FB8E-C12E-7049-A2AA-93F3C136F662}"/>
    <hyperlink ref="A78" r:id="rId110" xr:uid="{303E67FD-6CBD-214A-B705-E0CE43C4EE88}"/>
    <hyperlink ref="A119" r:id="rId111" xr:uid="{F1DF1B5C-4FFE-E74A-9264-C8770718A862}"/>
    <hyperlink ref="A19" r:id="rId112" xr:uid="{3C45463E-CD40-D745-965C-020413ED3440}"/>
    <hyperlink ref="A108" r:id="rId113" xr:uid="{1994DD3A-A2C1-534C-880B-2F2CDA206932}"/>
    <hyperlink ref="A13" r:id="rId114" xr:uid="{EE1300CD-9DCB-B54E-841B-92951DEB37EC}"/>
    <hyperlink ref="A46" r:id="rId115" xr:uid="{5FECA214-1872-154F-9FB7-7E0B1EA82947}"/>
    <hyperlink ref="A109" r:id="rId116" xr:uid="{FA4066D8-A9FB-6648-B357-200B402E65CB}"/>
    <hyperlink ref="A79" r:id="rId117" xr:uid="{CBCA95F7-EDB8-7C42-9237-B5731E2A28D6}"/>
    <hyperlink ref="A110" r:id="rId118" display="PSYCLE" xr:uid="{B77A3F47-EA28-9D48-AB1F-121759B2ECAF}"/>
    <hyperlink ref="A69" r:id="rId119" xr:uid="{40F2921C-F870-7847-9FB3-F26B50A20340}"/>
    <hyperlink ref="A3" r:id="rId120" xr:uid="{2B5ADBB0-B1CC-1743-87B6-490397CB9D25}"/>
    <hyperlink ref="A39" r:id="rId121" xr:uid="{F69F6442-DD0F-B14C-A40B-904D1694622F}"/>
    <hyperlink ref="A55" r:id="rId122" xr:uid="{C82899AD-36A1-FC46-8EA0-63D5A45BFA16}"/>
    <hyperlink ref="A122" r:id="rId123" xr:uid="{C144FB93-50BB-B74B-A149-8A25DBDAA1CC}"/>
    <hyperlink ref="A6" r:id="rId124" xr:uid="{F8A71DE8-8F0F-5449-8255-BE968231E07A}"/>
    <hyperlink ref="A74" r:id="rId125" xr:uid="{691A9830-23B3-9549-A865-B8D81DFCB53C}"/>
    <hyperlink ref="A130" r:id="rId126" xr:uid="{65B64D20-5323-C548-93B8-AAEE986B5F52}"/>
    <hyperlink ref="A16" r:id="rId127" xr:uid="{EAD3580F-CB65-5745-97A9-2F6710E63AE4}"/>
    <hyperlink ref="A11" r:id="rId128" xr:uid="{788C7AE6-60B1-2B4B-ACDA-8B06933F0AE2}"/>
    <hyperlink ref="A8" r:id="rId129" xr:uid="{6E0BC0E4-6384-A04A-AFA3-A17FBE79778E}"/>
    <hyperlink ref="A27" r:id="rId130" xr:uid="{12AC3D8E-63C9-FE4E-A7D4-8A757AB5C510}"/>
    <hyperlink ref="A41" r:id="rId131" xr:uid="{C200B156-F9E8-5B48-AEE5-9C2D923630D9}"/>
    <hyperlink ref="A73" r:id="rId132" xr:uid="{EAE9E00F-440E-5749-982B-4B43AAA97D7A}"/>
    <hyperlink ref="A34" r:id="rId133" xr:uid="{3902ED94-140D-D446-8F78-5A6A351E963A}"/>
    <hyperlink ref="A66" r:id="rId134" xr:uid="{5F92CBFA-F91A-964E-8B7C-9675625B9B4C}"/>
    <hyperlink ref="A36" r:id="rId135" xr:uid="{EBDC74EF-36AC-4A41-8E97-57B6CF6AB7D3}"/>
    <hyperlink ref="A111" r:id="rId136" xr:uid="{9E2694AA-D85D-EA4D-A827-D78865E17BFE}"/>
    <hyperlink ref="A91" r:id="rId137" xr:uid="{7373AAE1-896D-A648-8799-95407E20729C}"/>
    <hyperlink ref="A94" r:id="rId138" xr:uid="{EAFA14FF-79FB-5C4E-8F38-2289FB1078F6}"/>
    <hyperlink ref="A115" r:id="rId139" xr:uid="{BAAEF69F-B4F1-3844-AF08-A22E74E678D4}"/>
    <hyperlink ref="A35" r:id="rId140" xr:uid="{A7CF61C8-C61F-9240-9D63-3EADDD8CE078}"/>
    <hyperlink ref="A112" r:id="rId141" xr:uid="{1A0F1009-4251-C74B-A487-4065227716D5}"/>
    <hyperlink ref="A82" r:id="rId142" xr:uid="{4D45CC6E-F982-4449-8883-268CC0BE58FB}"/>
    <hyperlink ref="A75" r:id="rId143" xr:uid="{9D5C90DC-69A1-9349-A524-53DA924CDACF}"/>
    <hyperlink ref="A61" r:id="rId144" xr:uid="{8C67EAFD-B152-3A46-9F3F-A083C5EEFBE2}"/>
    <hyperlink ref="A24" r:id="rId145" xr:uid="{1CDF5B91-DD50-CA40-9CCC-D6172719D6D3}"/>
    <hyperlink ref="A15" r:id="rId146" xr:uid="{2E93A73D-18B7-5C49-848B-1EB31398171C}"/>
    <hyperlink ref="A76" r:id="rId147" xr:uid="{078BFF85-EC38-8742-986E-0F1EBCF571E5}"/>
    <hyperlink ref="H96" r:id="rId148" xr:uid="{8D2FA9DA-4390-CC44-8B86-A554A8976128}"/>
    <hyperlink ref="H57" r:id="rId149" xr:uid="{7F6C3D53-9E4B-CF4E-89F9-97D42EB9FD3D}"/>
    <hyperlink ref="H52" r:id="rId150" xr:uid="{5FD1DFE2-6467-E742-8FE5-5E20C9889CF8}"/>
    <hyperlink ref="H28" r:id="rId151" xr:uid="{BBEC24AE-6CA7-BD43-ACEA-FC5436232A03}"/>
    <hyperlink ref="H60" r:id="rId152" xr:uid="{0F9C2A94-7B68-7143-B076-5F162E806493}"/>
    <hyperlink ref="H97" r:id="rId153" xr:uid="{03F2D133-559C-AE44-8367-A655BAF13E23}"/>
    <hyperlink ref="H84" r:id="rId154" xr:uid="{42703BC2-93E2-C24E-9695-A3479629DCCF}"/>
    <hyperlink ref="H53" r:id="rId155" xr:uid="{7453D7FA-B0EB-FB43-9B46-78AF3468E4D8}"/>
    <hyperlink ref="H58" r:id="rId156" xr:uid="{5D057147-7070-F245-AFA1-217178E48FE4}"/>
    <hyperlink ref="H98" r:id="rId157" xr:uid="{2DCFD77B-41AC-6F4B-9877-249A06A4D1E6}"/>
    <hyperlink ref="H29" r:id="rId158" xr:uid="{462D6E12-5D98-AC40-A05E-0BDF040EA6C7}"/>
    <hyperlink ref="H72" r:id="rId159" xr:uid="{A7E80BA4-36B6-DC41-BF1D-4CE93A6CECE4}"/>
    <hyperlink ref="H81" r:id="rId160" xr:uid="{340A9D39-0148-E14C-B47B-6B2944847812}"/>
    <hyperlink ref="H99" r:id="rId161" xr:uid="{9CB40655-E2B4-FD48-B105-E89B1CB89187}"/>
    <hyperlink ref="H40" r:id="rId162" xr:uid="{2143DC8B-D958-AE4A-B29D-E9BB70AA950C}"/>
    <hyperlink ref="H100" r:id="rId163" xr:uid="{CA380510-BD1F-E249-ACD3-4C7702BCDD15}"/>
    <hyperlink ref="H37" r:id="rId164" xr:uid="{4CB63498-0ED2-F341-B319-FAC39A863737}"/>
    <hyperlink ref="H77" r:id="rId165" xr:uid="{77469567-597B-E343-AEE7-BDD4821F8E32}"/>
    <hyperlink ref="H30" r:id="rId166" xr:uid="{18632916-D86A-3443-9794-AE921532365F}"/>
    <hyperlink ref="H101" r:id="rId167" xr:uid="{38DB1AC6-17E0-E44F-92B7-AC6315B39812}"/>
    <hyperlink ref="H102" r:id="rId168" xr:uid="{4520AF49-BDEB-294D-B74D-00CED571E3AB}"/>
    <hyperlink ref="H103" r:id="rId169" xr:uid="{12011F25-8F7A-4F42-8BDE-FDA3E2BCA615}"/>
    <hyperlink ref="H23" r:id="rId170" xr:uid="{2F817871-8533-B94A-9EF7-FF5A93D9F956}"/>
    <hyperlink ref="H104" r:id="rId171" xr:uid="{D2D34F42-C771-1D40-B303-C1A6904E063D}"/>
    <hyperlink ref="H50" r:id="rId172" xr:uid="{F3B73953-A299-0C40-8260-AC8B9EE335A3}"/>
    <hyperlink ref="H38" r:id="rId173" xr:uid="{298C2BF5-69BC-074F-A00F-054225F8D7BC}"/>
    <hyperlink ref="H106" r:id="rId174" xr:uid="{A5AC7EF5-DBE1-8449-9785-863B3135EA8D}"/>
    <hyperlink ref="H59" r:id="rId175" xr:uid="{07326BA1-B6C9-C044-8618-46430C567424}"/>
    <hyperlink ref="A107" r:id="rId176" xr:uid="{E3AA6879-2845-3F4B-9467-67421C69B1E9}"/>
    <hyperlink ref="H107" r:id="rId177" xr:uid="{765CE4AC-9247-D045-BC91-C380F2F90AA7}"/>
    <hyperlink ref="H78" r:id="rId178" xr:uid="{EBF00958-E24B-2B4E-8C63-7DB42D1F47C4}"/>
    <hyperlink ref="H19" r:id="rId179" xr:uid="{6B8D2FC1-C665-5B43-887A-85C5DC30FA2B}"/>
    <hyperlink ref="H108" r:id="rId180" xr:uid="{44517BB0-7F64-4A47-9F59-D3970E7BDA2C}"/>
    <hyperlink ref="H109" r:id="rId181" xr:uid="{66B1E958-B636-264A-B4A7-3C489717F198}"/>
    <hyperlink ref="H79" r:id="rId182" xr:uid="{1775D8B6-3612-1C4E-9DD8-9367E191962E}"/>
    <hyperlink ref="H110" r:id="rId183" xr:uid="{897B747A-C090-DD40-BCC6-BF5EA9FBC460}"/>
    <hyperlink ref="H39" r:id="rId184" xr:uid="{677B53DC-FE1B-DB4E-8AD1-AE8A59C81154}"/>
    <hyperlink ref="H36" r:id="rId185" xr:uid="{85B665A4-2880-2C45-A061-76FB8CF7DFC0}"/>
    <hyperlink ref="H111" r:id="rId186" xr:uid="{67D16686-B40F-B04F-8C80-69B553AC90A6}"/>
    <hyperlink ref="H112" r:id="rId187" xr:uid="{F22839B8-70F2-5F41-8EB5-1C4FDF2D1D41}"/>
    <hyperlink ref="H75" r:id="rId188" xr:uid="{8738EAB8-8BAC-BB42-95B4-9C88AF53D97F}"/>
    <hyperlink ref="H61" r:id="rId189" xr:uid="{2747EE1A-EB5F-A342-9805-D36BFADEF574}"/>
    <hyperlink ref="H15" r:id="rId190" xr:uid="{8191319D-5A78-1E4D-A31C-01DB926B5133}"/>
    <hyperlink ref="H76" r:id="rId191" xr:uid="{0A9DDC1D-51F6-E24E-8353-D15376AB5AFD}"/>
    <hyperlink ref="H35" r:id="rId192" xr:uid="{03392572-0B5C-4444-B2CE-1D3E158C9F50}"/>
    <hyperlink ref="H74" r:id="rId193" xr:uid="{C5C03869-5B7E-8140-A0ED-0222544987F8}"/>
    <hyperlink ref="H113" r:id="rId194" xr:uid="{2E108950-E2F6-1346-B962-F1B9D363862C}"/>
    <hyperlink ref="H114" r:id="rId195" xr:uid="{C380A0E2-6C50-7C4B-94FD-D8C62F6BCC55}"/>
    <hyperlink ref="H73" r:id="rId196" xr:uid="{D537A4ED-6C45-8C48-8B0B-9BB72776EE5E}"/>
    <hyperlink ref="H115" r:id="rId197" xr:uid="{1AD8AE6D-FA3A-554D-ACAD-0E970406195C}"/>
    <hyperlink ref="H88" r:id="rId198" xr:uid="{C676AD94-7547-104D-A208-4EB735A175DB}"/>
    <hyperlink ref="H116" r:id="rId199" xr:uid="{164D5EC0-1D46-BD4C-ACBF-50B1C183CD05}"/>
    <hyperlink ref="H117" r:id="rId200" xr:uid="{3A38F45D-9FD8-CC4A-BECB-70B785758AF1}"/>
    <hyperlink ref="H49" r:id="rId201" xr:uid="{1E147035-267A-CC45-86BE-2381E5562B69}"/>
    <hyperlink ref="H91" r:id="rId202" xr:uid="{D7F8E403-89EA-614F-A005-CA864CDFDE2B}"/>
    <hyperlink ref="H27" r:id="rId203" xr:uid="{8BD4BE6D-D7A6-0A4E-B040-18392221DFA1}"/>
    <hyperlink ref="H87" r:id="rId204" xr:uid="{65E3E4C5-E1AC-A04B-A5CA-450A6B8FDE39}"/>
    <hyperlink ref="H9" r:id="rId205" xr:uid="{BEA2BE33-48E8-B84F-8177-87420B035974}"/>
    <hyperlink ref="H118" r:id="rId206" xr:uid="{A53CE323-793F-C14A-87FD-A8D2CCD4C234}"/>
    <hyperlink ref="H85" r:id="rId207" xr:uid="{EB953E98-D465-E840-AD7F-9A929ABB7E78}"/>
    <hyperlink ref="H22" r:id="rId208" xr:uid="{BD18F21E-939E-F241-9254-2A5887AB2373}"/>
    <hyperlink ref="H18" r:id="rId209" xr:uid="{7FA8D009-3D5C-314D-ACB3-9FC72C2C672A}"/>
    <hyperlink ref="H45" r:id="rId210" xr:uid="{658254A5-8216-F045-9CFE-CEAF9A988B03}"/>
    <hyperlink ref="H16" r:id="rId211" xr:uid="{C17326A0-6A95-6244-A20B-BB4DBD7300FE}"/>
    <hyperlink ref="H4" r:id="rId212" xr:uid="{88B1427E-E853-B746-8D8B-086768B51FC6}"/>
    <hyperlink ref="H10" r:id="rId213" xr:uid="{26637B97-792C-0F43-A71F-698781351593}"/>
    <hyperlink ref="H5" r:id="rId214" xr:uid="{F75E3F4F-57A4-CD44-B226-F737FD70992C}"/>
    <hyperlink ref="H25" r:id="rId215" xr:uid="{98B40786-AA5F-7B4C-AE54-F5A72D5BC8D9}"/>
    <hyperlink ref="H14" r:id="rId216" xr:uid="{B9F79FC2-05C6-184A-A696-2DB821E7C99F}"/>
    <hyperlink ref="H6" r:id="rId217" xr:uid="{A04485D1-A57E-1E4F-AD20-8A241556219F}"/>
    <hyperlink ref="H11" r:id="rId218" xr:uid="{A0152854-99BA-0349-8651-3415CEE5F5D6}"/>
    <hyperlink ref="H12" r:id="rId219" xr:uid="{772FAF7B-BDBA-A448-9D6B-49A3DC26EF28}"/>
    <hyperlink ref="H80" r:id="rId220" xr:uid="{E7A7E564-CD60-6940-BC5B-ACFA4658807A}"/>
    <hyperlink ref="H21" r:id="rId221" xr:uid="{6BFD2705-108F-064D-B825-F2750F409E02}"/>
    <hyperlink ref="H20" r:id="rId222" xr:uid="{E2CB5451-9F83-3841-803C-DBEB76C2E462}"/>
    <hyperlink ref="H65" r:id="rId223" xr:uid="{53B3CFF7-2074-3B45-9BB0-CB8AAE629830}"/>
    <hyperlink ref="H68" r:id="rId224" xr:uid="{60F9431F-9B4F-8B46-951C-657B4BDF80CE}"/>
    <hyperlink ref="H13" r:id="rId225" xr:uid="{30534CF5-C2B6-484E-A203-E0DB20DF3733}"/>
    <hyperlink ref="H41" r:id="rId226" xr:uid="{114332FA-17F8-C442-A11B-D422E446AC47}"/>
    <hyperlink ref="H66" r:id="rId227" xr:uid="{C56BBADD-4F22-E64F-82AE-09AD860651DD}"/>
    <hyperlink ref="H94" r:id="rId228" xr:uid="{C51EBF3E-ED62-264A-BD42-1FF40CDD2DD3}"/>
    <hyperlink ref="H8" r:id="rId229" xr:uid="{1229AA10-F9D2-A940-968D-154B420C91F0}"/>
    <hyperlink ref="H119" r:id="rId230" xr:uid="{820C6A22-6A64-5C4C-8DC2-9975C32FF4E2}"/>
    <hyperlink ref="H120" r:id="rId231" xr:uid="{3E591D16-437A-6943-8C5D-55C5ECFC1671}"/>
    <hyperlink ref="H121" r:id="rId232" xr:uid="{30DCEF6B-3A67-3948-954B-400EAC92EE21}"/>
    <hyperlink ref="H89" r:id="rId233" xr:uid="{3F76B09D-DA53-D540-9C6A-78DF5BDD5695}"/>
    <hyperlink ref="H86" r:id="rId234" xr:uid="{4C5D54B6-596E-594B-A823-C69D8F4C91B9}"/>
    <hyperlink ref="H64" r:id="rId235" xr:uid="{5933F810-45B2-B041-A21A-76AE753EC38E}"/>
    <hyperlink ref="H44" r:id="rId236" xr:uid="{B693739B-1CD3-7945-934B-8317552737E4}"/>
    <hyperlink ref="H122" r:id="rId237" xr:uid="{8F6E8089-69D3-CF4A-8115-8B8D6E96810D}"/>
    <hyperlink ref="H2" r:id="rId238" xr:uid="{C20A32B7-77BE-8A45-83C8-8445438CE4B7}"/>
    <hyperlink ref="H123" r:id="rId239" xr:uid="{36218FF4-31C6-3547-8C5F-94014586B622}"/>
    <hyperlink ref="H55" r:id="rId240" xr:uid="{E0D0B824-39E4-1E4D-817F-8FB08A615DB8}"/>
    <hyperlink ref="H3" r:id="rId241" xr:uid="{E53588CF-1D27-4546-B747-5A8B7DBED1C4}"/>
    <hyperlink ref="H125" r:id="rId242" xr:uid="{FD600DAB-5FE4-D045-AA42-39E130C173A8}"/>
    <hyperlink ref="H124" r:id="rId243" xr:uid="{A78CC451-19EB-D247-B326-4E7821752CEE}"/>
    <hyperlink ref="H70" r:id="rId244" xr:uid="{5F43D450-EB44-1243-9609-89201D2C4BAA}"/>
    <hyperlink ref="H33" r:id="rId245" xr:uid="{EFF3B5C3-6E79-FC4E-9EA4-A41AF25BD136}"/>
    <hyperlink ref="H47" r:id="rId246" xr:uid="{B8459891-E53A-BD4E-939A-3E2373A47DB5}"/>
    <hyperlink ref="H126" r:id="rId247" xr:uid="{6244DC42-A358-F24C-B43E-616FA3423BB6}"/>
    <hyperlink ref="H127" r:id="rId248" xr:uid="{301153CC-77B2-454D-94E0-FF4666CCB7ED}"/>
    <hyperlink ref="H46" r:id="rId249" xr:uid="{677FABC8-8C25-484F-8A7B-F9C2FD3FC01A}"/>
    <hyperlink ref="H82" r:id="rId250" xr:uid="{21AF3E45-72BE-524C-BBAD-8359A7FD348E}"/>
    <hyperlink ref="H90" r:id="rId251" xr:uid="{DDEFB50E-1693-454A-8217-C3A185E7A619}"/>
    <hyperlink ref="H92" r:id="rId252" xr:uid="{17B6B162-CE1E-3442-AC78-B6D5A5C74545}"/>
    <hyperlink ref="H34" r:id="rId253" xr:uid="{5425F57C-EB38-144B-B683-A5F67D26FB93}"/>
    <hyperlink ref="H83" r:id="rId254" xr:uid="{7440A842-F6D6-CF41-AC36-34EA4D69F645}"/>
    <hyperlink ref="H128" r:id="rId255" xr:uid="{C3DE4673-CF42-0549-B801-F5D6A46644E1}"/>
    <hyperlink ref="H24" r:id="rId256" xr:uid="{23263CAC-16E9-A54A-9B75-A929A8B6D4C8}"/>
    <hyperlink ref="H63" r:id="rId257" xr:uid="{F666CB3C-07DD-C84B-A01B-A80480470A15}"/>
    <hyperlink ref="H129" r:id="rId258" xr:uid="{2C9D9DB5-1681-4B47-B8E8-81A8C6D66E41}"/>
    <hyperlink ref="H130" r:id="rId259" xr:uid="{9F90AD74-4B26-7343-B15E-A8B7CA239F46}"/>
    <hyperlink ref="H131" r:id="rId260" xr:uid="{D88CABCD-ADBD-FA4B-A2E5-852C539CD0D2}"/>
  </hyperlinks>
  <pageMargins left="0.7" right="0.7" top="0.75" bottom="0.75" header="0.3" footer="0.3"/>
  <drawing r:id="rId2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2D2E-CC60-F34F-AB6D-FB995C615EA7}">
  <dimension ref="A1:J134"/>
  <sheetViews>
    <sheetView zoomScale="112" workbookViewId="0">
      <selection activeCell="O17" sqref="O17"/>
    </sheetView>
  </sheetViews>
  <sheetFormatPr baseColWidth="10" defaultRowHeight="16" x14ac:dyDescent="0.2"/>
  <cols>
    <col min="1" max="1" width="45.1640625" customWidth="1"/>
    <col min="4" max="4" width="28.83203125" customWidth="1"/>
    <col min="5" max="5" width="14.33203125" customWidth="1"/>
    <col min="6" max="6" width="8.5" customWidth="1"/>
  </cols>
  <sheetData>
    <row r="1" spans="1:10" ht="19" x14ac:dyDescent="0.25">
      <c r="A1" s="1" t="s">
        <v>71</v>
      </c>
      <c r="B1" s="2">
        <v>27</v>
      </c>
      <c r="E1" s="30" t="s">
        <v>169</v>
      </c>
      <c r="F1" s="2">
        <v>8</v>
      </c>
      <c r="G1" s="3">
        <f>F1/130</f>
        <v>6.1538461538461542E-2</v>
      </c>
      <c r="I1" s="32">
        <v>0</v>
      </c>
      <c r="J1" s="33">
        <v>0.2846153846153846</v>
      </c>
    </row>
    <row r="2" spans="1:10" ht="19" x14ac:dyDescent="0.25">
      <c r="A2" s="1" t="s">
        <v>43</v>
      </c>
      <c r="B2" s="2">
        <v>20</v>
      </c>
      <c r="E2" s="30">
        <v>9</v>
      </c>
      <c r="F2" s="2">
        <v>2</v>
      </c>
      <c r="G2" s="3">
        <f t="shared" ref="G2:G12" si="0">F2/130</f>
        <v>1.5384615384615385E-2</v>
      </c>
      <c r="I2" s="34">
        <v>1</v>
      </c>
      <c r="J2" s="35">
        <v>0.18461538461538463</v>
      </c>
    </row>
    <row r="3" spans="1:10" ht="19" x14ac:dyDescent="0.25">
      <c r="A3" s="1" t="s">
        <v>47</v>
      </c>
      <c r="B3" s="2">
        <v>18</v>
      </c>
      <c r="E3" s="30">
        <v>8</v>
      </c>
      <c r="F3" s="2">
        <v>2</v>
      </c>
      <c r="G3" s="3">
        <f t="shared" si="0"/>
        <v>1.5384615384615385E-2</v>
      </c>
      <c r="I3" s="34">
        <v>2</v>
      </c>
      <c r="J3" s="35">
        <v>0.16153846153846155</v>
      </c>
    </row>
    <row r="4" spans="1:10" ht="19" x14ac:dyDescent="0.25">
      <c r="A4" s="1" t="s">
        <v>51</v>
      </c>
      <c r="B4" s="2">
        <v>12</v>
      </c>
      <c r="E4" s="30">
        <v>7</v>
      </c>
      <c r="F4" s="2">
        <v>1</v>
      </c>
      <c r="G4" s="3">
        <f t="shared" si="0"/>
        <v>7.6923076923076927E-3</v>
      </c>
      <c r="I4" s="34">
        <v>3</v>
      </c>
      <c r="J4" s="35">
        <v>0.11538461538461539</v>
      </c>
    </row>
    <row r="5" spans="1:10" ht="20" customHeight="1" x14ac:dyDescent="0.25">
      <c r="A5" s="1" t="s">
        <v>69</v>
      </c>
      <c r="B5" s="2">
        <v>12</v>
      </c>
      <c r="E5" s="30">
        <v>6</v>
      </c>
      <c r="F5" s="2">
        <v>4</v>
      </c>
      <c r="G5" s="3">
        <f t="shared" si="0"/>
        <v>3.0769230769230771E-2</v>
      </c>
      <c r="I5" s="34">
        <v>4</v>
      </c>
      <c r="J5" s="35">
        <v>6.9230769230769235E-2</v>
      </c>
    </row>
    <row r="6" spans="1:10" ht="19" x14ac:dyDescent="0.25">
      <c r="A6" s="1" t="s">
        <v>13</v>
      </c>
      <c r="B6" s="2">
        <v>11</v>
      </c>
      <c r="E6" s="30">
        <v>5</v>
      </c>
      <c r="F6" s="2">
        <v>7</v>
      </c>
      <c r="G6" s="3">
        <f t="shared" si="0"/>
        <v>5.3846153846153849E-2</v>
      </c>
      <c r="I6" s="34">
        <v>5</v>
      </c>
      <c r="J6" s="35">
        <v>5.3846153846153849E-2</v>
      </c>
    </row>
    <row r="7" spans="1:10" ht="19" x14ac:dyDescent="0.25">
      <c r="A7" s="1" t="s">
        <v>15</v>
      </c>
      <c r="B7" s="2">
        <v>11</v>
      </c>
      <c r="E7" s="30">
        <v>4</v>
      </c>
      <c r="F7" s="2">
        <v>9</v>
      </c>
      <c r="G7" s="3">
        <f t="shared" si="0"/>
        <v>6.9230769230769235E-2</v>
      </c>
      <c r="I7" s="34">
        <v>6</v>
      </c>
      <c r="J7" s="35">
        <v>3.0769230769230771E-2</v>
      </c>
    </row>
    <row r="8" spans="1:10" ht="19" x14ac:dyDescent="0.25">
      <c r="A8" s="1" t="s">
        <v>55</v>
      </c>
      <c r="B8" s="2">
        <v>11</v>
      </c>
      <c r="E8" s="30">
        <v>3</v>
      </c>
      <c r="F8" s="2">
        <v>15</v>
      </c>
      <c r="G8" s="3">
        <f t="shared" si="0"/>
        <v>0.11538461538461539</v>
      </c>
      <c r="I8" s="34">
        <v>7</v>
      </c>
      <c r="J8" s="35">
        <v>7.6923076923076927E-3</v>
      </c>
    </row>
    <row r="9" spans="1:10" ht="19" x14ac:dyDescent="0.25">
      <c r="A9" s="1" t="s">
        <v>72</v>
      </c>
      <c r="B9" s="2">
        <v>9</v>
      </c>
      <c r="E9" s="30">
        <v>2</v>
      </c>
      <c r="F9" s="2">
        <v>21</v>
      </c>
      <c r="G9" s="3">
        <f t="shared" si="0"/>
        <v>0.16153846153846155</v>
      </c>
      <c r="I9" s="34">
        <v>8</v>
      </c>
      <c r="J9" s="35">
        <v>1.5384615384615385E-2</v>
      </c>
    </row>
    <row r="10" spans="1:10" ht="19" x14ac:dyDescent="0.25">
      <c r="A10" s="1" t="s">
        <v>90</v>
      </c>
      <c r="B10" s="2">
        <v>9</v>
      </c>
      <c r="E10" s="30">
        <v>1</v>
      </c>
      <c r="F10" s="2">
        <v>24</v>
      </c>
      <c r="G10" s="3">
        <f t="shared" si="0"/>
        <v>0.18461538461538463</v>
      </c>
      <c r="I10" s="34">
        <v>9</v>
      </c>
      <c r="J10" s="35">
        <v>1.5384615384615385E-2</v>
      </c>
    </row>
    <row r="11" spans="1:10" ht="19" x14ac:dyDescent="0.25">
      <c r="A11" s="1" t="s">
        <v>24</v>
      </c>
      <c r="B11" s="2">
        <v>8</v>
      </c>
      <c r="E11" s="30">
        <v>0</v>
      </c>
      <c r="F11" s="2">
        <v>37</v>
      </c>
      <c r="G11" s="3">
        <f t="shared" si="0"/>
        <v>0.2846153846153846</v>
      </c>
      <c r="I11" s="34" t="s">
        <v>169</v>
      </c>
      <c r="J11" s="35">
        <v>6.1538461538461542E-2</v>
      </c>
    </row>
    <row r="12" spans="1:10" ht="20" thickBot="1" x14ac:dyDescent="0.3">
      <c r="A12" s="1" t="s">
        <v>57</v>
      </c>
      <c r="B12" s="2">
        <v>8</v>
      </c>
      <c r="E12" s="31"/>
      <c r="F12" s="2">
        <f>SUM(F1:F11)</f>
        <v>130</v>
      </c>
      <c r="G12" s="3">
        <f t="shared" si="0"/>
        <v>1</v>
      </c>
      <c r="I12" s="36"/>
      <c r="J12" s="37">
        <v>1</v>
      </c>
    </row>
    <row r="13" spans="1:10" ht="19" x14ac:dyDescent="0.25">
      <c r="A13" s="1" t="s">
        <v>80</v>
      </c>
      <c r="B13" s="2">
        <v>7</v>
      </c>
    </row>
    <row r="14" spans="1:10" ht="19" x14ac:dyDescent="0.25">
      <c r="A14" s="1" t="s">
        <v>10</v>
      </c>
      <c r="B14" s="2">
        <v>6</v>
      </c>
    </row>
    <row r="15" spans="1:10" ht="19" x14ac:dyDescent="0.25">
      <c r="A15" s="1" t="s">
        <v>42</v>
      </c>
      <c r="B15" s="2">
        <v>6</v>
      </c>
    </row>
    <row r="16" spans="1:10" ht="19" x14ac:dyDescent="0.25">
      <c r="A16" s="1" t="s">
        <v>59</v>
      </c>
      <c r="B16" s="2">
        <v>6</v>
      </c>
    </row>
    <row r="17" spans="1:2" ht="19" x14ac:dyDescent="0.25">
      <c r="A17" s="1" t="s">
        <v>63</v>
      </c>
      <c r="B17" s="2">
        <v>6</v>
      </c>
    </row>
    <row r="18" spans="1:2" ht="19" x14ac:dyDescent="0.25">
      <c r="A18" s="1" t="s">
        <v>27</v>
      </c>
      <c r="B18" s="2">
        <v>5</v>
      </c>
    </row>
    <row r="19" spans="1:2" ht="19" x14ac:dyDescent="0.25">
      <c r="A19" s="1" t="s">
        <v>32</v>
      </c>
      <c r="B19" s="2">
        <v>5</v>
      </c>
    </row>
    <row r="20" spans="1:2" ht="19" x14ac:dyDescent="0.25">
      <c r="A20" s="1" t="s">
        <v>46</v>
      </c>
      <c r="B20" s="2">
        <v>5</v>
      </c>
    </row>
    <row r="21" spans="1:2" ht="19" x14ac:dyDescent="0.25">
      <c r="A21" s="1" t="s">
        <v>48</v>
      </c>
      <c r="B21" s="2">
        <v>5</v>
      </c>
    </row>
    <row r="22" spans="1:2" ht="19" x14ac:dyDescent="0.25">
      <c r="A22" s="1" t="s">
        <v>50</v>
      </c>
      <c r="B22" s="2">
        <v>5</v>
      </c>
    </row>
    <row r="23" spans="1:2" ht="19" x14ac:dyDescent="0.25">
      <c r="A23" s="1" t="s">
        <v>91</v>
      </c>
      <c r="B23" s="2">
        <v>5</v>
      </c>
    </row>
    <row r="24" spans="1:2" ht="19" x14ac:dyDescent="0.25">
      <c r="A24" s="1" t="s">
        <v>103</v>
      </c>
      <c r="B24" s="2">
        <v>5</v>
      </c>
    </row>
    <row r="25" spans="1:2" ht="19" x14ac:dyDescent="0.25">
      <c r="A25" s="1" t="s">
        <v>12</v>
      </c>
      <c r="B25" s="2">
        <v>4</v>
      </c>
    </row>
    <row r="26" spans="1:2" ht="19" x14ac:dyDescent="0.25">
      <c r="A26" s="1" t="s">
        <v>25</v>
      </c>
      <c r="B26" s="2">
        <v>4</v>
      </c>
    </row>
    <row r="27" spans="1:2" ht="19" x14ac:dyDescent="0.25">
      <c r="A27" s="1" t="s">
        <v>28</v>
      </c>
      <c r="B27" s="2">
        <v>4</v>
      </c>
    </row>
    <row r="28" spans="1:2" ht="19" x14ac:dyDescent="0.25">
      <c r="A28" s="1" t="s">
        <v>33</v>
      </c>
      <c r="B28" s="2">
        <v>4</v>
      </c>
    </row>
    <row r="29" spans="1:2" ht="19" x14ac:dyDescent="0.25">
      <c r="A29" s="1" t="s">
        <v>49</v>
      </c>
      <c r="B29" s="2">
        <v>4</v>
      </c>
    </row>
    <row r="30" spans="1:2" ht="19" x14ac:dyDescent="0.25">
      <c r="A30" s="1" t="s">
        <v>62</v>
      </c>
      <c r="B30" s="2">
        <v>4</v>
      </c>
    </row>
    <row r="31" spans="1:2" ht="19" x14ac:dyDescent="0.25">
      <c r="A31" s="1" t="s">
        <v>79</v>
      </c>
      <c r="B31" s="2">
        <v>4</v>
      </c>
    </row>
    <row r="32" spans="1:2" ht="19" x14ac:dyDescent="0.25">
      <c r="A32" s="1" t="s">
        <v>89</v>
      </c>
      <c r="B32" s="2">
        <v>4</v>
      </c>
    </row>
    <row r="33" spans="1:2" ht="19" x14ac:dyDescent="0.25">
      <c r="A33" s="1" t="s">
        <v>93</v>
      </c>
      <c r="B33" s="2">
        <v>4</v>
      </c>
    </row>
    <row r="34" spans="1:2" ht="19" x14ac:dyDescent="0.25">
      <c r="A34" s="1" t="s">
        <v>4</v>
      </c>
      <c r="B34" s="2">
        <v>3</v>
      </c>
    </row>
    <row r="35" spans="1:2" ht="19" x14ac:dyDescent="0.25">
      <c r="A35" s="1" t="s">
        <v>11</v>
      </c>
      <c r="B35" s="2">
        <v>3</v>
      </c>
    </row>
    <row r="36" spans="1:2" ht="19" x14ac:dyDescent="0.25">
      <c r="A36" s="1" t="s">
        <v>16</v>
      </c>
      <c r="B36" s="2">
        <v>3</v>
      </c>
    </row>
    <row r="37" spans="1:2" ht="19" x14ac:dyDescent="0.25">
      <c r="A37" s="1" t="s">
        <v>18</v>
      </c>
      <c r="B37" s="2">
        <v>3</v>
      </c>
    </row>
    <row r="38" spans="1:2" ht="19" x14ac:dyDescent="0.25">
      <c r="A38" s="1" t="s">
        <v>26</v>
      </c>
      <c r="B38" s="2">
        <v>3</v>
      </c>
    </row>
    <row r="39" spans="1:2" ht="19" x14ac:dyDescent="0.25">
      <c r="A39" s="1" t="s">
        <v>45</v>
      </c>
      <c r="B39" s="2">
        <v>3</v>
      </c>
    </row>
    <row r="40" spans="1:2" ht="19" x14ac:dyDescent="0.25">
      <c r="A40" s="1" t="s">
        <v>52</v>
      </c>
      <c r="B40" s="2">
        <v>3</v>
      </c>
    </row>
    <row r="41" spans="1:2" ht="19" x14ac:dyDescent="0.25">
      <c r="A41" s="1" t="s">
        <v>56</v>
      </c>
      <c r="B41" s="2">
        <v>3</v>
      </c>
    </row>
    <row r="42" spans="1:2" ht="19" x14ac:dyDescent="0.25">
      <c r="A42" s="1" t="s">
        <v>61</v>
      </c>
      <c r="B42" s="2">
        <v>3</v>
      </c>
    </row>
    <row r="43" spans="1:2" ht="19" x14ac:dyDescent="0.25">
      <c r="A43" s="1" t="s">
        <v>64</v>
      </c>
      <c r="B43" s="2">
        <v>3</v>
      </c>
    </row>
    <row r="44" spans="1:2" ht="19" x14ac:dyDescent="0.25">
      <c r="A44" s="1" t="s">
        <v>73</v>
      </c>
      <c r="B44" s="2">
        <v>3</v>
      </c>
    </row>
    <row r="45" spans="1:2" ht="19" x14ac:dyDescent="0.25">
      <c r="A45" s="1" t="s">
        <v>88</v>
      </c>
      <c r="B45" s="2">
        <v>3</v>
      </c>
    </row>
    <row r="46" spans="1:2" ht="19" x14ac:dyDescent="0.25">
      <c r="A46" s="1" t="s">
        <v>94</v>
      </c>
      <c r="B46" s="2">
        <v>3</v>
      </c>
    </row>
    <row r="47" spans="1:2" ht="19" x14ac:dyDescent="0.25">
      <c r="A47" s="1" t="s">
        <v>96</v>
      </c>
      <c r="B47" s="2">
        <v>3</v>
      </c>
    </row>
    <row r="48" spans="1:2" ht="19" x14ac:dyDescent="0.25">
      <c r="A48" s="1" t="s">
        <v>101</v>
      </c>
      <c r="B48" s="2">
        <v>3</v>
      </c>
    </row>
    <row r="49" spans="1:4" ht="19" x14ac:dyDescent="0.25">
      <c r="A49" s="1" t="s">
        <v>0</v>
      </c>
      <c r="B49" s="2">
        <v>2</v>
      </c>
    </row>
    <row r="50" spans="1:4" ht="19" x14ac:dyDescent="0.25">
      <c r="A50" s="1" t="s">
        <v>6</v>
      </c>
      <c r="B50" s="2">
        <v>2</v>
      </c>
    </row>
    <row r="51" spans="1:4" ht="19" x14ac:dyDescent="0.25">
      <c r="A51" s="1" t="s">
        <v>7</v>
      </c>
      <c r="B51" s="2">
        <v>2</v>
      </c>
    </row>
    <row r="52" spans="1:4" ht="19" x14ac:dyDescent="0.25">
      <c r="A52" s="1" t="s">
        <v>9</v>
      </c>
      <c r="B52" s="2">
        <v>2</v>
      </c>
    </row>
    <row r="53" spans="1:4" ht="19" x14ac:dyDescent="0.25">
      <c r="A53" s="1" t="s">
        <v>30</v>
      </c>
      <c r="B53" s="2">
        <v>2</v>
      </c>
    </row>
    <row r="54" spans="1:4" ht="19" x14ac:dyDescent="0.25">
      <c r="A54" s="1" t="s">
        <v>31</v>
      </c>
      <c r="B54" s="2">
        <v>2</v>
      </c>
    </row>
    <row r="55" spans="1:4" ht="19" x14ac:dyDescent="0.25">
      <c r="A55" s="1" t="s">
        <v>35</v>
      </c>
      <c r="B55" s="2">
        <v>2</v>
      </c>
    </row>
    <row r="56" spans="1:4" ht="19" x14ac:dyDescent="0.25">
      <c r="A56" s="1" t="s">
        <v>36</v>
      </c>
      <c r="B56" s="2">
        <v>2</v>
      </c>
    </row>
    <row r="57" spans="1:4" ht="19" x14ac:dyDescent="0.25">
      <c r="A57" s="1" t="s">
        <v>38</v>
      </c>
      <c r="B57" s="2">
        <v>2</v>
      </c>
    </row>
    <row r="58" spans="1:4" ht="19" x14ac:dyDescent="0.25">
      <c r="A58" s="1" t="s">
        <v>39</v>
      </c>
      <c r="B58" s="2">
        <v>2</v>
      </c>
    </row>
    <row r="59" spans="1:4" ht="19" x14ac:dyDescent="0.25">
      <c r="A59" s="1" t="s">
        <v>58</v>
      </c>
      <c r="B59" s="2">
        <v>2</v>
      </c>
    </row>
    <row r="60" spans="1:4" ht="19" x14ac:dyDescent="0.25">
      <c r="A60" s="1" t="s">
        <v>68</v>
      </c>
      <c r="B60" s="2">
        <v>2</v>
      </c>
    </row>
    <row r="61" spans="1:4" ht="19" x14ac:dyDescent="0.25">
      <c r="A61" s="1" t="s">
        <v>82</v>
      </c>
      <c r="B61" s="2">
        <v>2</v>
      </c>
    </row>
    <row r="62" spans="1:4" ht="19" x14ac:dyDescent="0.25">
      <c r="A62" s="1" t="s">
        <v>83</v>
      </c>
      <c r="B62" s="2">
        <v>2</v>
      </c>
      <c r="C62" s="4">
        <v>24</v>
      </c>
      <c r="D62">
        <f>C62/88</f>
        <v>0.27272727272727271</v>
      </c>
    </row>
    <row r="63" spans="1:4" ht="19" x14ac:dyDescent="0.25">
      <c r="A63" s="1" t="s">
        <v>85</v>
      </c>
      <c r="B63" s="2">
        <v>2</v>
      </c>
    </row>
    <row r="64" spans="1:4" ht="19" x14ac:dyDescent="0.25">
      <c r="A64" s="1" t="s">
        <v>86</v>
      </c>
      <c r="B64" s="2">
        <v>2</v>
      </c>
    </row>
    <row r="65" spans="1:2" ht="19" x14ac:dyDescent="0.25">
      <c r="A65" s="1" t="s">
        <v>87</v>
      </c>
      <c r="B65" s="2">
        <v>2</v>
      </c>
    </row>
    <row r="66" spans="1:2" ht="19" x14ac:dyDescent="0.25">
      <c r="A66" s="1" t="s">
        <v>97</v>
      </c>
      <c r="B66" s="2">
        <v>2</v>
      </c>
    </row>
    <row r="67" spans="1:2" ht="19" x14ac:dyDescent="0.25">
      <c r="A67" s="1" t="s">
        <v>100</v>
      </c>
      <c r="B67" s="2">
        <v>2</v>
      </c>
    </row>
    <row r="68" spans="1:2" ht="19" x14ac:dyDescent="0.25">
      <c r="A68" s="1" t="s">
        <v>105</v>
      </c>
      <c r="B68" s="2">
        <v>2</v>
      </c>
    </row>
    <row r="69" spans="1:2" ht="19" x14ac:dyDescent="0.25">
      <c r="A69" s="1" t="s">
        <v>111</v>
      </c>
      <c r="B69" s="2">
        <v>2</v>
      </c>
    </row>
    <row r="70" spans="1:2" ht="19" x14ac:dyDescent="0.25">
      <c r="A70" s="1" t="s">
        <v>19</v>
      </c>
      <c r="B70" s="2">
        <v>1</v>
      </c>
    </row>
    <row r="71" spans="1:2" ht="19" x14ac:dyDescent="0.25">
      <c r="A71" s="1" t="s">
        <v>20</v>
      </c>
      <c r="B71" s="2">
        <v>1</v>
      </c>
    </row>
    <row r="72" spans="1:2" ht="19" x14ac:dyDescent="0.25">
      <c r="A72" s="1" t="s">
        <v>22</v>
      </c>
      <c r="B72" s="2">
        <v>1</v>
      </c>
    </row>
    <row r="73" spans="1:2" ht="19" x14ac:dyDescent="0.25">
      <c r="A73" s="1" t="s">
        <v>41</v>
      </c>
      <c r="B73" s="2">
        <v>1</v>
      </c>
    </row>
    <row r="74" spans="1:2" ht="19" x14ac:dyDescent="0.25">
      <c r="A74" s="1" t="s">
        <v>53</v>
      </c>
      <c r="B74" s="2">
        <v>1</v>
      </c>
    </row>
    <row r="75" spans="1:2" ht="19" x14ac:dyDescent="0.25">
      <c r="A75" s="1" t="s">
        <v>54</v>
      </c>
      <c r="B75" s="2">
        <v>1</v>
      </c>
    </row>
    <row r="76" spans="1:2" ht="19" x14ac:dyDescent="0.25">
      <c r="A76" s="1" t="s">
        <v>65</v>
      </c>
      <c r="B76" s="2">
        <v>1</v>
      </c>
    </row>
    <row r="77" spans="1:2" ht="19" x14ac:dyDescent="0.25">
      <c r="A77" s="1" t="s">
        <v>66</v>
      </c>
      <c r="B77" s="2">
        <v>1</v>
      </c>
    </row>
    <row r="78" spans="1:2" ht="19" x14ac:dyDescent="0.25">
      <c r="A78" s="1" t="s">
        <v>67</v>
      </c>
      <c r="B78" s="2">
        <v>1</v>
      </c>
    </row>
    <row r="79" spans="1:2" ht="19" x14ac:dyDescent="0.25">
      <c r="A79" s="1" t="s">
        <v>70</v>
      </c>
      <c r="B79" s="2">
        <v>1</v>
      </c>
    </row>
    <row r="80" spans="1:2" ht="19" x14ac:dyDescent="0.25">
      <c r="A80" s="1" t="s">
        <v>74</v>
      </c>
      <c r="B80" s="2">
        <v>1</v>
      </c>
    </row>
    <row r="81" spans="1:2" ht="19" x14ac:dyDescent="0.25">
      <c r="A81" s="1" t="s">
        <v>75</v>
      </c>
      <c r="B81" s="2">
        <v>1</v>
      </c>
    </row>
    <row r="82" spans="1:2" ht="19" x14ac:dyDescent="0.25">
      <c r="A82" s="1" t="s">
        <v>77</v>
      </c>
      <c r="B82" s="2">
        <v>1</v>
      </c>
    </row>
    <row r="83" spans="1:2" ht="19" x14ac:dyDescent="0.25">
      <c r="A83" s="1" t="s">
        <v>81</v>
      </c>
      <c r="B83" s="2">
        <v>1</v>
      </c>
    </row>
    <row r="84" spans="1:2" ht="19" x14ac:dyDescent="0.25">
      <c r="A84" s="1" t="s">
        <v>95</v>
      </c>
      <c r="B84" s="2">
        <v>1</v>
      </c>
    </row>
    <row r="85" spans="1:2" ht="19" x14ac:dyDescent="0.25">
      <c r="A85" s="1" t="s">
        <v>99</v>
      </c>
      <c r="B85" s="2">
        <v>1</v>
      </c>
    </row>
    <row r="86" spans="1:2" ht="19" x14ac:dyDescent="0.25">
      <c r="A86" s="1" t="s">
        <v>102</v>
      </c>
      <c r="B86" s="2">
        <v>1</v>
      </c>
    </row>
    <row r="87" spans="1:2" ht="19" x14ac:dyDescent="0.25">
      <c r="A87" s="1" t="s">
        <v>104</v>
      </c>
      <c r="B87" s="2">
        <v>1</v>
      </c>
    </row>
    <row r="88" spans="1:2" ht="19" x14ac:dyDescent="0.25">
      <c r="A88" s="1" t="s">
        <v>106</v>
      </c>
      <c r="B88" s="2">
        <v>1</v>
      </c>
    </row>
    <row r="89" spans="1:2" ht="19" x14ac:dyDescent="0.25">
      <c r="A89" s="1" t="s">
        <v>107</v>
      </c>
      <c r="B89" s="2">
        <v>1</v>
      </c>
    </row>
    <row r="90" spans="1:2" ht="19" x14ac:dyDescent="0.25">
      <c r="A90" s="1" t="s">
        <v>108</v>
      </c>
      <c r="B90" s="2">
        <v>1</v>
      </c>
    </row>
    <row r="91" spans="1:2" ht="19" x14ac:dyDescent="0.25">
      <c r="A91" s="1" t="s">
        <v>109</v>
      </c>
      <c r="B91" s="2">
        <v>1</v>
      </c>
    </row>
    <row r="92" spans="1:2" ht="19" x14ac:dyDescent="0.25">
      <c r="A92" s="1" t="s">
        <v>110</v>
      </c>
      <c r="B92" s="2">
        <v>1</v>
      </c>
    </row>
    <row r="93" spans="1:2" ht="19" x14ac:dyDescent="0.25">
      <c r="A93" s="1" t="s">
        <v>112</v>
      </c>
      <c r="B93" s="2">
        <v>1</v>
      </c>
    </row>
    <row r="94" spans="1:2" ht="19" x14ac:dyDescent="0.25">
      <c r="A94" s="1" t="s">
        <v>113</v>
      </c>
      <c r="B94" s="2">
        <v>0</v>
      </c>
    </row>
    <row r="95" spans="1:2" ht="19" x14ac:dyDescent="0.25">
      <c r="A95" s="1" t="s">
        <v>114</v>
      </c>
      <c r="B95" s="2">
        <v>0</v>
      </c>
    </row>
    <row r="96" spans="1:2" ht="19" x14ac:dyDescent="0.25">
      <c r="A96" s="1" t="s">
        <v>116</v>
      </c>
      <c r="B96" s="2">
        <v>0</v>
      </c>
    </row>
    <row r="97" spans="1:2" ht="19" x14ac:dyDescent="0.25">
      <c r="A97" s="1" t="s">
        <v>117</v>
      </c>
      <c r="B97" s="2">
        <v>0</v>
      </c>
    </row>
    <row r="98" spans="1:2" ht="19" x14ac:dyDescent="0.25">
      <c r="A98" s="1" t="s">
        <v>118</v>
      </c>
      <c r="B98" s="2">
        <v>0</v>
      </c>
    </row>
    <row r="99" spans="1:2" ht="19" x14ac:dyDescent="0.25">
      <c r="A99" s="1" t="s">
        <v>120</v>
      </c>
      <c r="B99" s="2">
        <v>0</v>
      </c>
    </row>
    <row r="100" spans="1:2" ht="19" x14ac:dyDescent="0.25">
      <c r="A100" s="1" t="s">
        <v>121</v>
      </c>
      <c r="B100" s="2">
        <v>0</v>
      </c>
    </row>
    <row r="101" spans="1:2" ht="19" x14ac:dyDescent="0.25">
      <c r="A101" s="1" t="s">
        <v>123</v>
      </c>
      <c r="B101" s="2">
        <v>0</v>
      </c>
    </row>
    <row r="102" spans="1:2" ht="19" x14ac:dyDescent="0.25">
      <c r="A102" s="1" t="s">
        <v>124</v>
      </c>
      <c r="B102" s="2">
        <v>0</v>
      </c>
    </row>
    <row r="103" spans="1:2" ht="19" x14ac:dyDescent="0.25">
      <c r="A103" s="1" t="s">
        <v>125</v>
      </c>
      <c r="B103" s="2">
        <v>0</v>
      </c>
    </row>
    <row r="104" spans="1:2" ht="19" x14ac:dyDescent="0.25">
      <c r="A104" s="1" t="s">
        <v>126</v>
      </c>
      <c r="B104" s="2">
        <v>0</v>
      </c>
    </row>
    <row r="105" spans="1:2" ht="19" x14ac:dyDescent="0.25">
      <c r="A105" s="1" t="s">
        <v>127</v>
      </c>
      <c r="B105" s="2">
        <v>0</v>
      </c>
    </row>
    <row r="106" spans="1:2" ht="19" x14ac:dyDescent="0.25">
      <c r="A106" s="1" t="s">
        <v>128</v>
      </c>
      <c r="B106" s="2">
        <v>0</v>
      </c>
    </row>
    <row r="107" spans="1:2" ht="19" x14ac:dyDescent="0.25">
      <c r="A107" s="1" t="s">
        <v>129</v>
      </c>
      <c r="B107" s="2">
        <v>0</v>
      </c>
    </row>
    <row r="108" spans="1:2" ht="19" x14ac:dyDescent="0.25">
      <c r="A108" s="1" t="s">
        <v>130</v>
      </c>
      <c r="B108" s="2">
        <v>0</v>
      </c>
    </row>
    <row r="109" spans="1:2" ht="19" x14ac:dyDescent="0.25">
      <c r="A109" s="1" t="s">
        <v>131</v>
      </c>
      <c r="B109" s="2">
        <v>0</v>
      </c>
    </row>
    <row r="110" spans="1:2" ht="19" x14ac:dyDescent="0.25">
      <c r="A110" s="1" t="s">
        <v>132</v>
      </c>
      <c r="B110" s="2">
        <v>0</v>
      </c>
    </row>
    <row r="111" spans="1:2" ht="19" x14ac:dyDescent="0.25">
      <c r="A111" s="1" t="s">
        <v>133</v>
      </c>
      <c r="B111" s="2">
        <v>0</v>
      </c>
    </row>
    <row r="112" spans="1:2" ht="19" x14ac:dyDescent="0.25">
      <c r="A112" s="1" t="s">
        <v>134</v>
      </c>
      <c r="B112" s="2">
        <v>0</v>
      </c>
    </row>
    <row r="113" spans="1:2" ht="19" x14ac:dyDescent="0.25">
      <c r="A113" s="1" t="s">
        <v>135</v>
      </c>
      <c r="B113" s="2">
        <v>0</v>
      </c>
    </row>
    <row r="114" spans="1:2" ht="19" x14ac:dyDescent="0.25">
      <c r="A114" s="1" t="s">
        <v>136</v>
      </c>
      <c r="B114" s="5">
        <v>0</v>
      </c>
    </row>
    <row r="115" spans="1:2" ht="19" x14ac:dyDescent="0.25">
      <c r="A115" s="1" t="s">
        <v>137</v>
      </c>
      <c r="B115" s="2">
        <v>0</v>
      </c>
    </row>
    <row r="116" spans="1:2" ht="19" x14ac:dyDescent="0.25">
      <c r="A116" s="1" t="s">
        <v>138</v>
      </c>
      <c r="B116" s="2">
        <v>0</v>
      </c>
    </row>
    <row r="117" spans="1:2" ht="19" x14ac:dyDescent="0.25">
      <c r="A117" s="1" t="s">
        <v>139</v>
      </c>
      <c r="B117" s="2">
        <v>0</v>
      </c>
    </row>
    <row r="118" spans="1:2" ht="19" x14ac:dyDescent="0.25">
      <c r="A118" s="1" t="s">
        <v>140</v>
      </c>
      <c r="B118" s="2">
        <v>0</v>
      </c>
    </row>
    <row r="119" spans="1:2" ht="19" x14ac:dyDescent="0.25">
      <c r="A119" s="1" t="s">
        <v>141</v>
      </c>
      <c r="B119" s="5">
        <v>0</v>
      </c>
    </row>
    <row r="120" spans="1:2" ht="19" x14ac:dyDescent="0.25">
      <c r="A120" s="1" t="s">
        <v>142</v>
      </c>
      <c r="B120" s="5">
        <v>0</v>
      </c>
    </row>
    <row r="121" spans="1:2" ht="19" x14ac:dyDescent="0.25">
      <c r="A121" s="1" t="s">
        <v>144</v>
      </c>
      <c r="B121" s="5">
        <v>0</v>
      </c>
    </row>
    <row r="122" spans="1:2" ht="19" x14ac:dyDescent="0.25">
      <c r="A122" s="1" t="s">
        <v>145</v>
      </c>
      <c r="B122" s="2">
        <v>0</v>
      </c>
    </row>
    <row r="123" spans="1:2" ht="19" x14ac:dyDescent="0.25">
      <c r="A123" s="1" t="s">
        <v>146</v>
      </c>
      <c r="B123" s="2">
        <v>0</v>
      </c>
    </row>
    <row r="124" spans="1:2" ht="19" x14ac:dyDescent="0.25">
      <c r="A124" s="1" t="s">
        <v>148</v>
      </c>
      <c r="B124" s="2">
        <v>0</v>
      </c>
    </row>
    <row r="125" spans="1:2" ht="19" x14ac:dyDescent="0.25">
      <c r="A125" s="1" t="s">
        <v>149</v>
      </c>
      <c r="B125" s="2">
        <v>0</v>
      </c>
    </row>
    <row r="126" spans="1:2" ht="19" x14ac:dyDescent="0.25">
      <c r="A126" s="1" t="s">
        <v>151</v>
      </c>
      <c r="B126" s="2">
        <v>0</v>
      </c>
    </row>
    <row r="127" spans="1:2" ht="19" x14ac:dyDescent="0.25">
      <c r="A127" s="1" t="s">
        <v>152</v>
      </c>
      <c r="B127" s="2">
        <v>0</v>
      </c>
    </row>
    <row r="128" spans="1:2" ht="19" x14ac:dyDescent="0.25">
      <c r="A128" s="1" t="s">
        <v>154</v>
      </c>
      <c r="B128" s="2">
        <v>0</v>
      </c>
    </row>
    <row r="129" spans="1:2" ht="19" x14ac:dyDescent="0.25">
      <c r="A129" s="1" t="s">
        <v>156</v>
      </c>
      <c r="B129" s="2">
        <v>0</v>
      </c>
    </row>
    <row r="130" spans="1:2" ht="19" x14ac:dyDescent="0.25">
      <c r="A130" s="1" t="s">
        <v>157</v>
      </c>
      <c r="B130" s="2">
        <v>0</v>
      </c>
    </row>
    <row r="131" spans="1:2" ht="19" x14ac:dyDescent="0.25">
      <c r="A131" s="6"/>
      <c r="B131">
        <f>AVERAGE(B1:B130)</f>
        <v>2.8384615384615386</v>
      </c>
    </row>
    <row r="134" spans="1:2" x14ac:dyDescent="0.2">
      <c r="B134">
        <v>37</v>
      </c>
    </row>
  </sheetData>
  <sortState xmlns:xlrd2="http://schemas.microsoft.com/office/spreadsheetml/2017/richdata2" ref="I1:J11">
    <sortCondition ref="I1:I11"/>
  </sortState>
  <hyperlinks>
    <hyperlink ref="A104" r:id="rId1" xr:uid="{4DDF142E-4259-044A-A20A-36A9668258B0}"/>
    <hyperlink ref="A6" r:id="rId2" xr:uid="{6B2F8F0E-BC4D-0145-9D5B-8EBC0A130B12}"/>
    <hyperlink ref="A92" r:id="rId3" xr:uid="{AFE5D4EF-98B9-B24E-8964-C8FE29D68667}"/>
    <hyperlink ref="A42" r:id="rId4" xr:uid="{C6C628F8-4694-D74E-9310-0741C0A4C287}"/>
    <hyperlink ref="A16" r:id="rId5" xr:uid="{42A0CB7A-1AF3-A347-AF2A-3B81322CA02B}"/>
    <hyperlink ref="A70" r:id="rId6" xr:uid="{3F294C5E-D9F6-4C4D-BD9B-72DDFFBAEC4E}"/>
    <hyperlink ref="A94" r:id="rId7" xr:uid="{8D221468-1A92-F040-9143-372FBB0E035A}"/>
    <hyperlink ref="A50" r:id="rId8" xr:uid="{AF75CDF5-CE9C-1A4B-BB6E-5C7E16F821AA}"/>
    <hyperlink ref="A41" r:id="rId9" xr:uid="{290CA1CE-DF9C-B44F-9A65-32E0DA0BB93A}"/>
    <hyperlink ref="A47" r:id="rId10" xr:uid="{43DAB87F-F9A7-2E44-A578-1E5CE1ACB7F8}"/>
    <hyperlink ref="A66" r:id="rId11" xr:uid="{705C07F9-950B-664E-AE11-D458C77161C1}"/>
    <hyperlink ref="A30" r:id="rId12" xr:uid="{F9A10D7A-4BAB-9E47-B33F-8AF798E24091}"/>
    <hyperlink ref="A55" r:id="rId13" xr:uid="{37EF243A-34B2-4E41-A855-575438B8E8C3}"/>
    <hyperlink ref="A53" r:id="rId14" xr:uid="{7CB259B1-9FB7-5548-9E42-1D9DB1318D66}"/>
    <hyperlink ref="A25" r:id="rId15" xr:uid="{ED6A4C1F-B01E-A04A-9CFD-009E6A9318D0}"/>
    <hyperlink ref="A61" r:id="rId16" xr:uid="{987AA0F1-2B70-7044-8DA9-40592AD7B088}"/>
    <hyperlink ref="A31" r:id="rId17" xr:uid="{207A74AE-E7A1-1242-BF03-D1D6053DAF99}"/>
    <hyperlink ref="A91" r:id="rId18" xr:uid="{088D9515-FFF3-9443-A126-565F3ACE5EE0}"/>
    <hyperlink ref="A95" r:id="rId19" xr:uid="{47E15812-4C60-354C-9418-C0EA5C3AE64D}"/>
    <hyperlink ref="A56" r:id="rId20" xr:uid="{257656B6-0515-7C46-913E-25AE3DC836FF}"/>
    <hyperlink ref="A51" r:id="rId21" xr:uid="{4009410A-95C6-654A-A65A-EBF4B6FCC45B}"/>
    <hyperlink ref="A86" r:id="rId22" xr:uid="{FA9E277D-EBED-5448-922D-E1DA30890C39}"/>
    <hyperlink ref="A27" r:id="rId23" xr:uid="{8CCDF12F-EDCF-C34F-A93D-7B9420AFD822}"/>
    <hyperlink ref="A59" r:id="rId24" xr:uid="{178EBED9-15BC-DF40-A328-AB5262181968}"/>
    <hyperlink ref="A96" r:id="rId25" xr:uid="{F6723693-2026-EC47-B69C-809C0C1E2C97}"/>
    <hyperlink ref="A83" r:id="rId26" xr:uid="{5B36CF3A-9CEF-3F48-89D0-D3A1159A393F}"/>
    <hyperlink ref="A52" r:id="rId27" xr:uid="{74548DEA-7D8C-724E-AA54-6ACDEA31F1E9}"/>
    <hyperlink ref="A57" r:id="rId28" xr:uid="{8D92294A-2F81-2E47-B763-05F955286315}"/>
    <hyperlink ref="A11" r:id="rId29" xr:uid="{9EBA8EA4-37C0-2C41-A819-9AE4772C01A5}"/>
    <hyperlink ref="A88" r:id="rId30" display="CAPACITES SAS CARBONEX" xr:uid="{670846E8-A424-7447-BE1B-3645F319EB22}"/>
    <hyperlink ref="A97" r:id="rId31" xr:uid="{C0FD5C98-3813-EE4C-A9EC-6A37BD397B38}"/>
    <hyperlink ref="A28" r:id="rId32" xr:uid="{88B40BEA-68CF-FD49-A724-BA3BF5037950}"/>
    <hyperlink ref="A127" r:id="rId33" xr:uid="{734855A2-06D7-E345-B0C7-1F8399CCA578}"/>
    <hyperlink ref="A71" r:id="rId34" xr:uid="{7FFB675F-D082-434A-A1D2-B5AC11D70A64}"/>
    <hyperlink ref="A130" r:id="rId35" xr:uid="{5D9884C9-F789-7047-844B-204DCA6214D6}"/>
    <hyperlink ref="A80" r:id="rId36" xr:uid="{818530E9-D043-D147-B304-A1FAB63FAE5A}"/>
    <hyperlink ref="A82" r:id="rId37" xr:uid="{C8050042-8603-8443-BCE1-DDF472E5F310}"/>
    <hyperlink ref="A79" r:id="rId38" xr:uid="{CFB317FE-795D-FA46-8051-F4BCBC70A8D6}"/>
    <hyperlink ref="A98" r:id="rId39" xr:uid="{5DF82305-A566-4C4A-829D-145E07FEC820}"/>
    <hyperlink ref="A3" r:id="rId40" xr:uid="{69F3ECC2-DF3B-8242-9734-A1DE7102691B}"/>
    <hyperlink ref="A124" r:id="rId41" xr:uid="{05DA050A-482E-7343-B728-24B9A79A59B4}"/>
    <hyperlink ref="A20" r:id="rId42" xr:uid="{F4DE5D74-B034-9C46-85A3-D92771FDD66D}"/>
    <hyperlink ref="A87" r:id="rId43" xr:uid="{6779E888-97CA-AD4A-98CE-42CA87046D1A}"/>
    <hyperlink ref="A69" r:id="rId44" display="DE SMET ENGINEERS &amp; CONTRACTORS DEDIENNE MULTIPLASTURGY GROUP DEHON INVENTEC " xr:uid="{70836521-70E6-6F4B-B6D7-23A870AAD067}"/>
    <hyperlink ref="A39" r:id="rId45" xr:uid="{0501C7AA-90A0-FA4C-B39D-3D43C71286D0}"/>
    <hyperlink ref="A19" r:id="rId46" xr:uid="{0FDD720A-0E4A-DE4C-8738-6A32736AFE11}"/>
    <hyperlink ref="A89" r:id="rId47" xr:uid="{8AAF9BC2-31C9-E54B-B6C6-1369AEAE709C}"/>
    <hyperlink ref="A62" r:id="rId48" xr:uid="{A0C236C1-7414-FD49-9ABE-1D782D934D37}"/>
    <hyperlink ref="A115" r:id="rId49" xr:uid="{C407A13B-1AB0-4743-9E5D-FC38D202FD0E}"/>
    <hyperlink ref="A85" r:id="rId50" xr:uid="{CEA128DE-36EA-AC4D-A4C8-7B1F69612330}"/>
    <hyperlink ref="A32" r:id="rId51" xr:uid="{98846292-E2F7-FB45-A12A-27A49C2AADE7}"/>
    <hyperlink ref="A64" r:id="rId52" xr:uid="{3ADE34F8-ABFF-5440-8D45-B983D4A4D37F}"/>
    <hyperlink ref="A99" r:id="rId53" xr:uid="{5F7404C1-8DCC-A141-B67D-C81B9B00BD8C}"/>
    <hyperlink ref="A9" r:id="rId54" xr:uid="{C5EE74C3-2233-A44E-982E-131884FD9253}"/>
    <hyperlink ref="A116" r:id="rId55" xr:uid="{43EBF205-ABCB-CF4E-BA2D-9340BA57DB98}"/>
    <hyperlink ref="A1" r:id="rId56" xr:uid="{135352D7-5BC2-AD4F-8F73-35FBF3D28ACD}"/>
    <hyperlink ref="A8" r:id="rId57" xr:uid="{566618AF-96BA-E844-A9AD-171A826BF902}"/>
    <hyperlink ref="A117" r:id="rId58" xr:uid="{2B4DB7CA-D240-654C-8C16-58B3CD5267FC}"/>
    <hyperlink ref="A4" r:id="rId59" xr:uid="{3B2FE9A1-DAA3-9149-A574-697523AD2993}"/>
    <hyperlink ref="A84" r:id="rId60" xr:uid="{5F331AB6-E1C9-6B45-A3C3-C350680383D6}"/>
    <hyperlink ref="A120" r:id="rId61" xr:uid="{7EAA0212-F751-FC47-ADEB-A12E1AEE0FB5}"/>
    <hyperlink ref="A24" r:id="rId62" xr:uid="{787E9A5C-E40F-8A4B-A288-02F588B6A3DE}"/>
    <hyperlink ref="A63" r:id="rId63" xr:uid="{FA8141A8-2853-F347-A795-BF278BA4DE6B}"/>
    <hyperlink ref="A36" r:id="rId64" xr:uid="{3AC0443C-A676-724A-BA3F-0491E1DB8A10}"/>
    <hyperlink ref="A21" r:id="rId65" xr:uid="{4B7C4879-BE6E-1642-B1AC-71101E6164AA}"/>
    <hyperlink ref="A67" r:id="rId66" xr:uid="{AB8AC9E5-171A-E24E-858F-B0215609985F}"/>
    <hyperlink ref="A48" r:id="rId67" xr:uid="{51454E90-3A78-274C-9792-A3234B40103E}"/>
    <hyperlink ref="A76" r:id="rId68" xr:uid="{42804A4A-DD69-DA41-BDF9-2A507AED66DF}"/>
    <hyperlink ref="A46" r:id="rId69" xr:uid="{0261EC95-5083-0A48-886F-D093C86D5282}"/>
    <hyperlink ref="A29" r:id="rId70" display="KASPERA" xr:uid="{C2AB5AC4-5020-3842-828B-18BC9E37BFD1}"/>
    <hyperlink ref="A100" r:id="rId71" xr:uid="{FD4B697C-280B-A642-97E9-12ABE5240922}"/>
    <hyperlink ref="A112" r:id="rId72" xr:uid="{E0767D06-962E-1E4C-8308-995D598D0EF1}"/>
    <hyperlink ref="A123" r:id="rId73" xr:uid="{F7971B14-16C7-1043-80D2-B7C7F32BBB23}"/>
    <hyperlink ref="A125" r:id="rId74" xr:uid="{86CB52A3-99FD-6247-806A-C6A4710BBB68}"/>
    <hyperlink ref="A101" r:id="rId75" xr:uid="{894D7425-DB94-CC4C-9049-CE5F5B3C390C}"/>
    <hyperlink ref="A126" r:id="rId76" xr:uid="{A668FD25-2095-E347-8839-097617FBF19C}"/>
    <hyperlink ref="A122" r:id="rId77" xr:uid="{E5FC32BD-E402-6D43-A8B7-0B8CA4D682E6}"/>
    <hyperlink ref="A13" r:id="rId78" xr:uid="{C18BD095-AC22-8D48-A590-96909626480A}"/>
    <hyperlink ref="A17" r:id="rId79" xr:uid="{1C3A5C42-79C2-4042-A10E-EEB110B91C8C}"/>
    <hyperlink ref="A102" r:id="rId80" xr:uid="{39EEEBF5-F8DF-444F-A217-E33E05429C38}"/>
    <hyperlink ref="A22" r:id="rId81" xr:uid="{8D5F01B1-B423-974C-938D-6367104C7225}"/>
    <hyperlink ref="A44" r:id="rId82" xr:uid="{1C78D84E-CE6A-5940-A104-73660E6A24BB}"/>
    <hyperlink ref="A128" r:id="rId83" xr:uid="{160A1746-9313-D345-B484-BCA3C4EAB605}"/>
    <hyperlink ref="A119" r:id="rId84" xr:uid="{EF0647DD-4499-844E-872B-053D063A9550}"/>
    <hyperlink ref="A113" r:id="rId85" xr:uid="{9AA75B0E-3C64-A446-AB27-54BE45C7C9A2}"/>
    <hyperlink ref="A103" r:id="rId86" xr:uid="{E4BA26DF-81B0-3F4D-B757-ACA02935468C}"/>
    <hyperlink ref="A49" r:id="rId87" xr:uid="{CB55AB86-8BFB-F544-AE5E-FE48B16DA7F1}"/>
    <hyperlink ref="A37" r:id="rId88" xr:uid="{158A2A0F-800B-CF4A-8FE3-BBCFAE91BCCE}"/>
    <hyperlink ref="A105" r:id="rId89" xr:uid="{46934798-8524-FB46-A302-6089E152F926}"/>
    <hyperlink ref="A43" r:id="rId90" xr:uid="{45E71C69-EAFF-C04F-8F57-9B9C8B02BF83}"/>
    <hyperlink ref="A58" r:id="rId91" xr:uid="{1208D019-3955-764E-B49D-0479856FFBDE}"/>
    <hyperlink ref="A77" r:id="rId92" xr:uid="{647BE46C-73D5-7C47-901C-D53B25610AC5}"/>
    <hyperlink ref="A118" r:id="rId93" xr:uid="{542AB62D-25A9-274E-B49B-910158597328}"/>
    <hyperlink ref="A18" r:id="rId94" xr:uid="{33C5DF81-6E02-3548-8DD9-940DAC9A05FF}"/>
    <hyperlink ref="A107" r:id="rId95" xr:uid="{321E5E38-E748-6B46-97E1-CEDBB8505F99}"/>
    <hyperlink ref="A12" r:id="rId96" xr:uid="{28AFB7DC-F928-A94F-9178-246299ADFAF3}"/>
    <hyperlink ref="A45" r:id="rId97" xr:uid="{D05E0DCA-277C-1446-BD5B-0BF70EEC81B7}"/>
    <hyperlink ref="A108" r:id="rId98" xr:uid="{BD511E61-E317-7D4D-845E-019533D79B10}"/>
    <hyperlink ref="A78" r:id="rId99" xr:uid="{FD363BB9-4F23-CB40-8271-3834261C8BB2}"/>
    <hyperlink ref="A109" r:id="rId100" display="PSYCLE" xr:uid="{111CD5C9-088E-CA45-A679-081E147F8D46}"/>
    <hyperlink ref="A68" r:id="rId101" xr:uid="{CA485A99-CD0F-4A4F-8588-087C29607293}"/>
    <hyperlink ref="A2" r:id="rId102" xr:uid="{FE27D1FA-6D9D-FD4D-8591-A14D98F90EB9}"/>
    <hyperlink ref="A38" r:id="rId103" xr:uid="{B4D79783-4EBD-5B4F-9B2C-334F52D5BFDD}"/>
    <hyperlink ref="A54" r:id="rId104" xr:uid="{6144B33D-39C8-8B49-952A-F96FA911F499}"/>
    <hyperlink ref="A121" r:id="rId105" xr:uid="{AC11F521-D427-8A41-B4E1-D0D511C3D65D}"/>
    <hyperlink ref="A5" r:id="rId106" xr:uid="{88EFAEFB-1B33-CF4B-A3CB-D16D1A70E47D}"/>
    <hyperlink ref="A73" r:id="rId107" xr:uid="{D2AACA4B-F2C0-5D44-9EEC-16BD76B46E75}"/>
    <hyperlink ref="A129" r:id="rId108" xr:uid="{EDB0737F-A158-F044-B50A-5582F873F55D}"/>
    <hyperlink ref="A15" r:id="rId109" xr:uid="{295A8D6C-1C56-AB4C-B1AF-50FEDAD77E70}"/>
    <hyperlink ref="A10" r:id="rId110" xr:uid="{A52DAF18-D15F-A047-AD09-4D944EEF6F6B}"/>
    <hyperlink ref="A7" r:id="rId111" xr:uid="{836FE400-8040-1148-B4D0-214D8D955719}"/>
    <hyperlink ref="A26" r:id="rId112" xr:uid="{9ADCD3DC-AF9C-5044-AFAF-E5AEB2E5B9D5}"/>
    <hyperlink ref="A40" r:id="rId113" xr:uid="{5A036395-07F8-0F46-AB2C-26ACC58EEA03}"/>
    <hyperlink ref="A72" r:id="rId114" xr:uid="{369628E0-D3DE-E747-BAED-17E09E20A2C0}"/>
    <hyperlink ref="A33" r:id="rId115" xr:uid="{A4974B4F-B127-4346-A9B7-D0F01474CC23}"/>
    <hyperlink ref="A65" r:id="rId116" xr:uid="{716D5FF2-9888-AA49-B592-3F89EFE1E388}"/>
    <hyperlink ref="A35" r:id="rId117" xr:uid="{1DF746F9-73E1-1D48-A8C9-04D8264D9E44}"/>
    <hyperlink ref="A110" r:id="rId118" xr:uid="{82FF949F-A037-0B43-8509-D5080C9DF06D}"/>
    <hyperlink ref="A90" r:id="rId119" xr:uid="{E51DDF9E-A323-F243-94EE-63A3AAC3BE05}"/>
    <hyperlink ref="A93" r:id="rId120" xr:uid="{9E6826B2-01A6-0048-ADC6-1DB2BFAF9567}"/>
    <hyperlink ref="A114" r:id="rId121" xr:uid="{BAC4F0DF-33CB-1E4C-9979-CA50F2B56CC2}"/>
    <hyperlink ref="A34" r:id="rId122" xr:uid="{473EA6B5-CAB7-4F43-95D5-ADFAAC2AD8CD}"/>
    <hyperlink ref="A111" r:id="rId123" xr:uid="{223C092C-A768-4F49-AA0E-569C30A45E9D}"/>
    <hyperlink ref="A81" r:id="rId124" xr:uid="{731A9A58-6E5D-0C44-AC1F-78AD1F328062}"/>
    <hyperlink ref="A74" r:id="rId125" xr:uid="{811017CC-4A22-5743-B354-AF3DFEE1DF02}"/>
    <hyperlink ref="A60" r:id="rId126" xr:uid="{2A16A6AA-8EC8-D64B-B010-593AA17E9E78}"/>
    <hyperlink ref="A23" r:id="rId127" xr:uid="{7F5CDE6F-70CD-8A49-944D-E540E3CFF188}"/>
    <hyperlink ref="A14" r:id="rId128" xr:uid="{CAF986E0-349C-FA4F-A3B6-6B9FAEB433B8}"/>
    <hyperlink ref="A75" r:id="rId129" xr:uid="{87DD8B87-9522-0246-A846-0A7202C0C76B}"/>
    <hyperlink ref="A106" r:id="rId130" xr:uid="{234B319B-13C8-9643-A981-8DA78B7E0041}"/>
  </hyperlinks>
  <pageMargins left="0.7" right="0.7" top="0.75" bottom="0.75" header="0.3" footer="0.3"/>
  <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Employés PhD</vt:lpstr>
      <vt:lpstr>Ratio PhD</vt:lpstr>
      <vt:lpstr>Liste complète</vt:lpstr>
      <vt:lpstr>Document de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2020-06-14T07:06:43Z</dcterms:created>
  <dcterms:modified xsi:type="dcterms:W3CDTF">2020-06-14T12:15:07Z</dcterms:modified>
</cp:coreProperties>
</file>