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743BC032-AF29-D242-B47D-E4CD8CA9C28A}" xr6:coauthVersionLast="45" xr6:coauthVersionMax="45" xr10:uidLastSave="{00000000-0000-0000-0000-000000000000}"/>
  <bookViews>
    <workbookView xWindow="5580" yWindow="2360" windowWidth="27640" windowHeight="16940" xr2:uid="{8055E2E0-3D4E-0F4C-89D2-9D1BC8168287}"/>
  </bookViews>
  <sheets>
    <sheet name="100 et plu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F32" i="1" s="1"/>
  <c r="D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<sst xmlns="http://schemas.openxmlformats.org/spreadsheetml/2006/main" count="98" uniqueCount="47">
  <si>
    <t>Entreprise + Lien LinkedIn</t>
  </si>
  <si>
    <t xml:space="preserve">Niveau Taille </t>
  </si>
  <si>
    <t>Taille</t>
  </si>
  <si>
    <t>Employés</t>
  </si>
  <si>
    <t>PhD</t>
  </si>
  <si>
    <t>Ratio</t>
  </si>
  <si>
    <t>Pays siège social</t>
  </si>
  <si>
    <t>Chiffres relevés 15/01/2021</t>
  </si>
  <si>
    <t>Microsoft</t>
  </si>
  <si>
    <t>10001 et plus</t>
  </si>
  <si>
    <t>Etats-Unis</t>
  </si>
  <si>
    <t>Synopsis Inc</t>
  </si>
  <si>
    <t>MathWorks</t>
  </si>
  <si>
    <t>1001 à 5000</t>
  </si>
  <si>
    <t>Dassault Systemes</t>
  </si>
  <si>
    <t>France</t>
  </si>
  <si>
    <t>Siemens Digital Industries Software</t>
  </si>
  <si>
    <t>Ansys</t>
  </si>
  <si>
    <t>SAS</t>
  </si>
  <si>
    <t>Adobe</t>
  </si>
  <si>
    <t>Cadence Design Systems</t>
  </si>
  <si>
    <t>5001 à 10000</t>
  </si>
  <si>
    <t>VM Ware</t>
  </si>
  <si>
    <t>Autodesk</t>
  </si>
  <si>
    <t>Epic</t>
  </si>
  <si>
    <t>Nuance Communications</t>
  </si>
  <si>
    <t>The Apache Software Foundation</t>
  </si>
  <si>
    <t>Walmart Global Tech</t>
  </si>
  <si>
    <t>Intuit</t>
  </si>
  <si>
    <t>GlobalLogic</t>
  </si>
  <si>
    <t>ESI Group</t>
  </si>
  <si>
    <t>Tableau Software</t>
  </si>
  <si>
    <t>Infor</t>
  </si>
  <si>
    <t>Esri</t>
  </si>
  <si>
    <t>Aspen Technology</t>
  </si>
  <si>
    <t>FICO</t>
  </si>
  <si>
    <t>Trimble Inc.</t>
  </si>
  <si>
    <t>COMSOL, Inc</t>
  </si>
  <si>
    <t>201 à 500</t>
  </si>
  <si>
    <t>Bentley Systems</t>
  </si>
  <si>
    <t>AVEVA</t>
  </si>
  <si>
    <t>Royaume-Uni</t>
  </si>
  <si>
    <t>Atlassian</t>
  </si>
  <si>
    <t>Australie</t>
  </si>
  <si>
    <t>Wolfram</t>
  </si>
  <si>
    <t>501 à 1000</t>
  </si>
  <si>
    <t>Palantir Techologies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</si>
</sst>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5" borderId="1" xfId="1" applyFont="1" applyFill="1" applyBorder="1"/>
    <xf numFmtId="0" fontId="6" fillId="0" borderId="1" xfId="1" applyFont="1" applyFill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/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7" borderId="1" xfId="0" applyFont="1" applyFill="1" applyBorder="1"/>
    <xf numFmtId="0" fontId="7" fillId="5" borderId="0" xfId="1" applyFont="1" applyFill="1"/>
    <xf numFmtId="0" fontId="8" fillId="0" borderId="1" xfId="0" applyFont="1" applyBorder="1"/>
    <xf numFmtId="0" fontId="8" fillId="7" borderId="1" xfId="0" applyFont="1" applyFill="1" applyBorder="1"/>
    <xf numFmtId="164" fontId="8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9" fillId="0" borderId="1" xfId="0" applyNumberFormat="1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company/vmware/people/?keywords=PhD%20OR%20Ph.D%20OR%20Docteur%20OR%20Doctorat" TargetMode="External"/><Relationship Id="rId13" Type="http://schemas.openxmlformats.org/officeDocument/2006/relationships/hyperlink" Target="https://www.linkedin.com/company/epic1979/people/?keywords=PhD%20OR%20Ph.D%20OR%20Docteur%20OR%20Doctorat" TargetMode="External"/><Relationship Id="rId18" Type="http://schemas.openxmlformats.org/officeDocument/2006/relationships/hyperlink" Target="https://www.linkedin.com/company/globallogic/people/?keywords=PhD%20OR%20Ph.D%20OR%20Docteur%20OR%20Doctorat" TargetMode="External"/><Relationship Id="rId26" Type="http://schemas.openxmlformats.org/officeDocument/2006/relationships/hyperlink" Target="https://www.linkedin.com/company/fico/people/?keywords=PhD%20OR%20Ph.D%20OR%20Docteur%20OR%20Doctorat" TargetMode="External"/><Relationship Id="rId3" Type="http://schemas.openxmlformats.org/officeDocument/2006/relationships/hyperlink" Target="https://www.linkedin.com/company/dassaultsystemes/people/?keywords=PhD%20OR%20Ph.D%20OR%20Docteur%20OR%20Doctorat" TargetMode="External"/><Relationship Id="rId21" Type="http://schemas.openxmlformats.org/officeDocument/2006/relationships/hyperlink" Target="https://www.linkedin.com/company/tableau-software/people/?keywords=PhD%20OR%20Ph.D%20OR%20Docteur%20OR%20Doctorat" TargetMode="External"/><Relationship Id="rId7" Type="http://schemas.openxmlformats.org/officeDocument/2006/relationships/hyperlink" Target="https://www.linkedin.com/company/sas/people/?keywords=PhD%20OR%20Ph.D%20OR%20Docteur%20OR%20Doctorat" TargetMode="External"/><Relationship Id="rId12" Type="http://schemas.openxmlformats.org/officeDocument/2006/relationships/hyperlink" Target="https://www.linkedin.com/company/nuance-communications/people/?keywords=PhD%20OR%20Ph.D%20OR%20Docteur%20OR%20Doctorat" TargetMode="External"/><Relationship Id="rId17" Type="http://schemas.openxmlformats.org/officeDocument/2006/relationships/hyperlink" Target="https://www.linkedin.com/company/walmartglobaltech/people/?keywords=PhD%20OR%20Ph.D%20OR%20Docteur%20OR%20Doctorat" TargetMode="External"/><Relationship Id="rId25" Type="http://schemas.openxmlformats.org/officeDocument/2006/relationships/hyperlink" Target="https://www.linkedin.com/company/aspen-technology/people/?keywords=PhD%20OR%20Ph.D%20OR%20Docteur%20OR%20Doctorat" TargetMode="External"/><Relationship Id="rId2" Type="http://schemas.openxmlformats.org/officeDocument/2006/relationships/hyperlink" Target="https://www.linkedin.com/company/synopsys/people/?keywords=PhD%20OR%20Ph.D%20OR%20Docteur%20OR%20Doctorat" TargetMode="External"/><Relationship Id="rId16" Type="http://schemas.openxmlformats.org/officeDocument/2006/relationships/hyperlink" Target="https://www.linkedin.com/company/esi-group/people/?keywords=PhD%20OR%20Ph.D%20OR%20Docteur%20OR%20Doctorat" TargetMode="External"/><Relationship Id="rId20" Type="http://schemas.openxmlformats.org/officeDocument/2006/relationships/hyperlink" Target="https://www.linkedin.com/company/intuit/people/?keywords=PhD%20OR%20Ph.D%20OR%20Docteur%20OR%20Doctorat" TargetMode="External"/><Relationship Id="rId29" Type="http://schemas.openxmlformats.org/officeDocument/2006/relationships/hyperlink" Target="https://www.linkedin.com/company/atlassian/people/?keywords=PhD%20OR%20Ph.D%20OR%20Docteur%20OR%20Doctorat" TargetMode="External"/><Relationship Id="rId1" Type="http://schemas.openxmlformats.org/officeDocument/2006/relationships/hyperlink" Target="https://www.linkedin.com/company/microsoft/people/?keywords=PhD%20OR%20Ph.D%20OR%20Docteur%20OR%20Doctorat" TargetMode="External"/><Relationship Id="rId6" Type="http://schemas.openxmlformats.org/officeDocument/2006/relationships/hyperlink" Target="https://www.linkedin.com/company/adobe/people/?keywords=PhD%20OR%20Ph.D%20OR%20Docteur%20OR%20Doctorat" TargetMode="External"/><Relationship Id="rId11" Type="http://schemas.openxmlformats.org/officeDocument/2006/relationships/hyperlink" Target="https://www.linkedin.com/company/autodesk/people/?keywords=PhD%20OR%20Ph.D%20OR%20Docteur%20OR%20Doctorat" TargetMode="External"/><Relationship Id="rId24" Type="http://schemas.openxmlformats.org/officeDocument/2006/relationships/hyperlink" Target="https://www.linkedin.com/company/trimble/people/?keywords=PhD%20OR%20Ph.D%20OR%20Docteur%20OR%20Doctorat" TargetMode="External"/><Relationship Id="rId5" Type="http://schemas.openxmlformats.org/officeDocument/2006/relationships/hyperlink" Target="https://www.linkedin.com/company/ansys-inc/people/?keywords=PhD%20OR%20Ph.D%20OR%20Docteur%20OR%20Doctorat" TargetMode="External"/><Relationship Id="rId15" Type="http://schemas.openxmlformats.org/officeDocument/2006/relationships/hyperlink" Target="https://www.linkedin.com/company/esri/people/?keywords=PhD%2CPhD%20OR%20Ph.D%20OR%20Docteur%20OR%20Doctorat" TargetMode="External"/><Relationship Id="rId23" Type="http://schemas.openxmlformats.org/officeDocument/2006/relationships/hyperlink" Target="https://www.linkedin.com/company/infor/people/?keywords=PhD%20OR%20Ph.D%20OR%20Docteur%20OR%20Doctorat" TargetMode="External"/><Relationship Id="rId28" Type="http://schemas.openxmlformats.org/officeDocument/2006/relationships/hyperlink" Target="https://www.linkedin.com/company/wolfram-research/people/?keywords=PhD%20OR%20Ph.D%20OR%20Docteur%20OR%20Doctorat" TargetMode="External"/><Relationship Id="rId10" Type="http://schemas.openxmlformats.org/officeDocument/2006/relationships/hyperlink" Target="https://www.linkedin.com/company/siemenssoftware/people/?keywords=PhD%20OR%20Ph.D%20OR%20Dr." TargetMode="External"/><Relationship Id="rId19" Type="http://schemas.openxmlformats.org/officeDocument/2006/relationships/hyperlink" Target="https://www.linkedin.com/company/comsol-inc-/people/?keywords=PhD%20OR%20Ph.D%20OR%20Docteur%20OR%20Doctorat" TargetMode="External"/><Relationship Id="rId4" Type="http://schemas.openxmlformats.org/officeDocument/2006/relationships/hyperlink" Target="https://www.linkedin.com/company/the-mathworks_2/people/?keywords=PhD%20OR%20Ph.D%20OR%20Docteur%20OR%20Doctorat" TargetMode="External"/><Relationship Id="rId9" Type="http://schemas.openxmlformats.org/officeDocument/2006/relationships/hyperlink" Target="https://www.linkedin.com/company/cadence-design-systems/people/?keywords=PhD%20OR%20Ph.D%20OR%20Docteur%20OR%20Doctorat" TargetMode="External"/><Relationship Id="rId14" Type="http://schemas.openxmlformats.org/officeDocument/2006/relationships/hyperlink" Target="https://www.linkedin.com/company/the-apache-software-foundation/people/?keywords=PhD%20OR%20Ph.D%20OR%20Docteur%20OR%20Doctorat" TargetMode="External"/><Relationship Id="rId22" Type="http://schemas.openxmlformats.org/officeDocument/2006/relationships/hyperlink" Target="https://www.linkedin.com/company/aveva/people/?keywords=PhD%20OR%20Ph.D%20OR%20Docteur%20OR%20Doctorat" TargetMode="External"/><Relationship Id="rId27" Type="http://schemas.openxmlformats.org/officeDocument/2006/relationships/hyperlink" Target="https://www.linkedin.com/company/bentley-systems/people/?keywords=PhD%20OR%20Ph.D%20OR%20Docteur%20OR%20Doctorat" TargetMode="External"/><Relationship Id="rId30" Type="http://schemas.openxmlformats.org/officeDocument/2006/relationships/hyperlink" Target="https://www.linkedin.com/company/palantir-technologies/people/?keywords=PhD%20OR%20Ph.D%20OR%20Docteur%20OR%20Doctor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2D57E-6DCE-E243-B0CE-FF9908AD0270}">
  <dimension ref="A1:H32"/>
  <sheetViews>
    <sheetView tabSelected="1" zoomScale="108" workbookViewId="0">
      <selection activeCell="I12" sqref="I12"/>
    </sheetView>
  </sheetViews>
  <sheetFormatPr baseColWidth="10" defaultRowHeight="16" x14ac:dyDescent="0.2"/>
  <cols>
    <col min="1" max="1" width="43.5" customWidth="1"/>
    <col min="2" max="2" width="15.1640625" customWidth="1"/>
    <col min="3" max="3" width="20.33203125" customWidth="1"/>
    <col min="7" max="7" width="27.6640625" customWidth="1"/>
    <col min="8" max="8" width="30.1640625" customWidth="1"/>
  </cols>
  <sheetData>
    <row r="1" spans="1:8" ht="19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6" t="s">
        <v>6</v>
      </c>
      <c r="H1" s="7" t="s">
        <v>7</v>
      </c>
    </row>
    <row r="2" spans="1:8" ht="21" x14ac:dyDescent="0.25">
      <c r="A2" s="8" t="s">
        <v>8</v>
      </c>
      <c r="B2" s="9">
        <v>8</v>
      </c>
      <c r="C2" s="10" t="s">
        <v>9</v>
      </c>
      <c r="D2" s="10">
        <v>191947</v>
      </c>
      <c r="E2" s="11">
        <v>5934</v>
      </c>
      <c r="F2" s="12">
        <f>E2/D2</f>
        <v>3.091478376843608E-2</v>
      </c>
      <c r="G2" s="10" t="s">
        <v>10</v>
      </c>
    </row>
    <row r="3" spans="1:8" ht="21" x14ac:dyDescent="0.25">
      <c r="A3" s="8" t="s">
        <v>11</v>
      </c>
      <c r="B3" s="9">
        <v>8</v>
      </c>
      <c r="C3" s="10" t="s">
        <v>9</v>
      </c>
      <c r="D3" s="10">
        <v>14800</v>
      </c>
      <c r="E3" s="11">
        <v>1071</v>
      </c>
      <c r="F3" s="12">
        <f>E3/D3</f>
        <v>7.2364864864864861E-2</v>
      </c>
      <c r="G3" s="10" t="s">
        <v>10</v>
      </c>
    </row>
    <row r="4" spans="1:8" ht="21" x14ac:dyDescent="0.25">
      <c r="A4" s="8" t="s">
        <v>12</v>
      </c>
      <c r="B4" s="9">
        <v>6</v>
      </c>
      <c r="C4" s="10" t="s">
        <v>13</v>
      </c>
      <c r="D4" s="10">
        <v>5658</v>
      </c>
      <c r="E4" s="11">
        <v>825</v>
      </c>
      <c r="F4" s="13">
        <f>E4/D4</f>
        <v>0.14581124072110285</v>
      </c>
      <c r="G4" s="10" t="s">
        <v>10</v>
      </c>
    </row>
    <row r="5" spans="1:8" ht="21" x14ac:dyDescent="0.25">
      <c r="A5" s="8" t="s">
        <v>14</v>
      </c>
      <c r="B5" s="9">
        <v>8</v>
      </c>
      <c r="C5" s="10" t="s">
        <v>9</v>
      </c>
      <c r="D5" s="10">
        <v>16866</v>
      </c>
      <c r="E5" s="11">
        <v>771</v>
      </c>
      <c r="F5" s="14">
        <f>E5/D5</f>
        <v>4.5713269299181784E-2</v>
      </c>
      <c r="G5" s="10" t="s">
        <v>15</v>
      </c>
    </row>
    <row r="6" spans="1:8" ht="21" x14ac:dyDescent="0.25">
      <c r="A6" s="8" t="s">
        <v>16</v>
      </c>
      <c r="B6" s="9">
        <v>8</v>
      </c>
      <c r="C6" s="10" t="s">
        <v>9</v>
      </c>
      <c r="D6" s="10">
        <v>12584</v>
      </c>
      <c r="E6" s="11">
        <v>754</v>
      </c>
      <c r="F6" s="12">
        <f>E6/D6</f>
        <v>5.9917355371900828E-2</v>
      </c>
      <c r="G6" s="10" t="s">
        <v>10</v>
      </c>
    </row>
    <row r="7" spans="1:8" ht="21" x14ac:dyDescent="0.25">
      <c r="A7" s="8" t="s">
        <v>17</v>
      </c>
      <c r="B7" s="9">
        <v>6</v>
      </c>
      <c r="C7" s="10" t="s">
        <v>13</v>
      </c>
      <c r="D7" s="10">
        <v>4903</v>
      </c>
      <c r="E7" s="11">
        <v>695</v>
      </c>
      <c r="F7" s="13">
        <f>E7/D7</f>
        <v>0.1417499490108097</v>
      </c>
      <c r="G7" s="10" t="s">
        <v>10</v>
      </c>
    </row>
    <row r="8" spans="1:8" ht="21" x14ac:dyDescent="0.25">
      <c r="A8" s="8" t="s">
        <v>18</v>
      </c>
      <c r="B8" s="9">
        <v>8</v>
      </c>
      <c r="C8" s="10" t="s">
        <v>9</v>
      </c>
      <c r="D8" s="10">
        <v>22137</v>
      </c>
      <c r="E8" s="11">
        <v>599</v>
      </c>
      <c r="F8" s="12">
        <f>E8/D8</f>
        <v>2.7058770384424266E-2</v>
      </c>
      <c r="G8" s="10" t="s">
        <v>10</v>
      </c>
    </row>
    <row r="9" spans="1:8" ht="21" x14ac:dyDescent="0.25">
      <c r="A9" s="8" t="s">
        <v>19</v>
      </c>
      <c r="B9" s="9">
        <v>8</v>
      </c>
      <c r="C9" s="10" t="s">
        <v>9</v>
      </c>
      <c r="D9" s="10">
        <v>25132</v>
      </c>
      <c r="E9" s="11">
        <v>586</v>
      </c>
      <c r="F9" s="12">
        <f>E9/D9</f>
        <v>2.331688683749801E-2</v>
      </c>
      <c r="G9" s="10" t="s">
        <v>10</v>
      </c>
    </row>
    <row r="10" spans="1:8" ht="21" x14ac:dyDescent="0.25">
      <c r="A10" s="8" t="s">
        <v>20</v>
      </c>
      <c r="B10" s="9">
        <v>7</v>
      </c>
      <c r="C10" s="10" t="s">
        <v>21</v>
      </c>
      <c r="D10" s="10">
        <v>7660</v>
      </c>
      <c r="E10" s="11">
        <v>586</v>
      </c>
      <c r="F10" s="12">
        <f>E10/D10</f>
        <v>7.650130548302872E-2</v>
      </c>
      <c r="G10" s="10" t="s">
        <v>10</v>
      </c>
    </row>
    <row r="11" spans="1:8" ht="21" x14ac:dyDescent="0.25">
      <c r="A11" s="8" t="s">
        <v>22</v>
      </c>
      <c r="B11" s="9">
        <v>8</v>
      </c>
      <c r="C11" s="10" t="s">
        <v>9</v>
      </c>
      <c r="D11" s="10">
        <v>30906</v>
      </c>
      <c r="E11" s="11">
        <v>555</v>
      </c>
      <c r="F11" s="12">
        <f>E11/D11</f>
        <v>1.7957678120753252E-2</v>
      </c>
      <c r="G11" s="10" t="s">
        <v>10</v>
      </c>
    </row>
    <row r="12" spans="1:8" ht="21" x14ac:dyDescent="0.25">
      <c r="A12" s="8" t="s">
        <v>23</v>
      </c>
      <c r="B12" s="9">
        <v>7</v>
      </c>
      <c r="C12" s="10" t="s">
        <v>21</v>
      </c>
      <c r="D12" s="10">
        <v>12862</v>
      </c>
      <c r="E12" s="11">
        <v>333</v>
      </c>
      <c r="F12" s="12">
        <f>E12/D12</f>
        <v>2.5890219250505365E-2</v>
      </c>
      <c r="G12" s="10" t="s">
        <v>10</v>
      </c>
    </row>
    <row r="13" spans="1:8" ht="21" x14ac:dyDescent="0.25">
      <c r="A13" s="8" t="s">
        <v>24</v>
      </c>
      <c r="B13" s="9">
        <v>7</v>
      </c>
      <c r="C13" s="10" t="s">
        <v>21</v>
      </c>
      <c r="D13" s="10">
        <v>10615</v>
      </c>
      <c r="E13" s="11">
        <v>275</v>
      </c>
      <c r="F13" s="12">
        <f>E13/D13</f>
        <v>2.5906735751295335E-2</v>
      </c>
      <c r="G13" s="10" t="s">
        <v>10</v>
      </c>
    </row>
    <row r="14" spans="1:8" ht="21" x14ac:dyDescent="0.25">
      <c r="A14" s="8" t="s">
        <v>25</v>
      </c>
      <c r="B14" s="15">
        <v>8</v>
      </c>
      <c r="C14" s="10" t="s">
        <v>9</v>
      </c>
      <c r="D14" s="10">
        <v>7627</v>
      </c>
      <c r="E14" s="11">
        <v>239</v>
      </c>
      <c r="F14" s="12">
        <f>E14/D14</f>
        <v>3.1336043005113411E-2</v>
      </c>
      <c r="G14" s="10" t="s">
        <v>10</v>
      </c>
    </row>
    <row r="15" spans="1:8" ht="21" x14ac:dyDescent="0.25">
      <c r="A15" s="8" t="s">
        <v>26</v>
      </c>
      <c r="B15" s="9">
        <v>7</v>
      </c>
      <c r="C15" s="10" t="s">
        <v>21</v>
      </c>
      <c r="D15" s="10">
        <v>1941</v>
      </c>
      <c r="E15" s="11">
        <v>233</v>
      </c>
      <c r="F15" s="12">
        <f>E15/D15</f>
        <v>0.12004121586810922</v>
      </c>
      <c r="G15" s="10" t="s">
        <v>10</v>
      </c>
    </row>
    <row r="16" spans="1:8" ht="21" x14ac:dyDescent="0.25">
      <c r="A16" s="8" t="s">
        <v>27</v>
      </c>
      <c r="B16" s="9">
        <v>6</v>
      </c>
      <c r="C16" s="10" t="s">
        <v>13</v>
      </c>
      <c r="D16" s="10">
        <v>6661</v>
      </c>
      <c r="E16" s="11">
        <v>209</v>
      </c>
      <c r="F16" s="13">
        <f>E16/D16</f>
        <v>3.1376670169644197E-2</v>
      </c>
      <c r="G16" s="10" t="s">
        <v>10</v>
      </c>
    </row>
    <row r="17" spans="1:7" ht="21" x14ac:dyDescent="0.25">
      <c r="A17" s="8" t="s">
        <v>28</v>
      </c>
      <c r="B17" s="9">
        <v>7</v>
      </c>
      <c r="C17" s="10" t="s">
        <v>21</v>
      </c>
      <c r="D17" s="10">
        <v>12165</v>
      </c>
      <c r="E17" s="16">
        <v>168</v>
      </c>
      <c r="F17" s="12">
        <f>E17/D17</f>
        <v>1.3810110974106041E-2</v>
      </c>
      <c r="G17" s="10" t="s">
        <v>10</v>
      </c>
    </row>
    <row r="18" spans="1:7" ht="21" x14ac:dyDescent="0.25">
      <c r="A18" s="8" t="s">
        <v>29</v>
      </c>
      <c r="B18" s="9">
        <v>8</v>
      </c>
      <c r="C18" s="10" t="s">
        <v>9</v>
      </c>
      <c r="D18" s="10">
        <v>14175</v>
      </c>
      <c r="E18" s="11">
        <v>160</v>
      </c>
      <c r="F18" s="12">
        <f>E18/D18</f>
        <v>1.1287477954144622E-2</v>
      </c>
      <c r="G18" s="10" t="s">
        <v>10</v>
      </c>
    </row>
    <row r="19" spans="1:7" ht="21" x14ac:dyDescent="0.25">
      <c r="A19" s="8" t="s">
        <v>30</v>
      </c>
      <c r="B19" s="9">
        <v>6</v>
      </c>
      <c r="C19" s="10" t="s">
        <v>13</v>
      </c>
      <c r="D19" s="10">
        <v>1729</v>
      </c>
      <c r="E19" s="11">
        <v>153</v>
      </c>
      <c r="F19" s="13">
        <f>E19/D19</f>
        <v>8.8490456911509544E-2</v>
      </c>
      <c r="G19" s="10" t="s">
        <v>15</v>
      </c>
    </row>
    <row r="20" spans="1:7" ht="21" x14ac:dyDescent="0.25">
      <c r="A20" s="8" t="s">
        <v>31</v>
      </c>
      <c r="B20" s="9">
        <v>6</v>
      </c>
      <c r="C20" s="10" t="s">
        <v>13</v>
      </c>
      <c r="D20" s="10">
        <v>5250</v>
      </c>
      <c r="E20" s="16">
        <v>140</v>
      </c>
      <c r="F20" s="13">
        <f>E20/D20</f>
        <v>2.6666666666666668E-2</v>
      </c>
      <c r="G20" s="10" t="s">
        <v>10</v>
      </c>
    </row>
    <row r="21" spans="1:7" ht="21" x14ac:dyDescent="0.25">
      <c r="A21" s="8" t="s">
        <v>32</v>
      </c>
      <c r="B21" s="9">
        <v>8</v>
      </c>
      <c r="C21" s="10" t="s">
        <v>9</v>
      </c>
      <c r="D21" s="10">
        <v>17388</v>
      </c>
      <c r="E21" s="16">
        <v>131</v>
      </c>
      <c r="F21" s="12">
        <f>E21/D21</f>
        <v>7.5339314469749256E-3</v>
      </c>
      <c r="G21" s="10" t="s">
        <v>10</v>
      </c>
    </row>
    <row r="22" spans="1:7" ht="21" x14ac:dyDescent="0.25">
      <c r="A22" s="8" t="s">
        <v>33</v>
      </c>
      <c r="B22" s="9">
        <v>6</v>
      </c>
      <c r="C22" s="10" t="s">
        <v>13</v>
      </c>
      <c r="D22" s="10">
        <v>5221</v>
      </c>
      <c r="E22" s="11">
        <v>128</v>
      </c>
      <c r="F22" s="13">
        <f>E22/D22</f>
        <v>2.4516376173146906E-2</v>
      </c>
      <c r="G22" s="10" t="s">
        <v>10</v>
      </c>
    </row>
    <row r="23" spans="1:7" ht="21" x14ac:dyDescent="0.25">
      <c r="A23" s="8" t="s">
        <v>34</v>
      </c>
      <c r="B23" s="15">
        <v>6</v>
      </c>
      <c r="C23" s="10" t="s">
        <v>13</v>
      </c>
      <c r="D23" s="10">
        <v>2113</v>
      </c>
      <c r="E23" s="16">
        <v>128</v>
      </c>
      <c r="F23" s="13">
        <f>E23/D23</f>
        <v>6.0577378135352578E-2</v>
      </c>
      <c r="G23" s="10" t="s">
        <v>10</v>
      </c>
    </row>
    <row r="24" spans="1:7" ht="21" x14ac:dyDescent="0.25">
      <c r="A24" s="8" t="s">
        <v>35</v>
      </c>
      <c r="B24" s="15">
        <v>6</v>
      </c>
      <c r="C24" s="10" t="s">
        <v>13</v>
      </c>
      <c r="D24" s="10">
        <v>3734</v>
      </c>
      <c r="E24" s="16">
        <v>123</v>
      </c>
      <c r="F24" s="13">
        <f>E24/D24</f>
        <v>3.2940546331012316E-2</v>
      </c>
      <c r="G24" s="10" t="s">
        <v>10</v>
      </c>
    </row>
    <row r="25" spans="1:7" ht="21" x14ac:dyDescent="0.25">
      <c r="A25" s="8" t="s">
        <v>36</v>
      </c>
      <c r="B25" s="9">
        <v>8</v>
      </c>
      <c r="C25" s="10" t="s">
        <v>9</v>
      </c>
      <c r="D25" s="10">
        <v>6387</v>
      </c>
      <c r="E25" s="16">
        <v>119</v>
      </c>
      <c r="F25" s="12">
        <f>E25/D25</f>
        <v>1.8631595428213559E-2</v>
      </c>
      <c r="G25" s="10" t="s">
        <v>10</v>
      </c>
    </row>
    <row r="26" spans="1:7" ht="21" x14ac:dyDescent="0.25">
      <c r="A26" s="8" t="s">
        <v>37</v>
      </c>
      <c r="B26" s="9">
        <v>4</v>
      </c>
      <c r="C26" s="10" t="s">
        <v>38</v>
      </c>
      <c r="D26" s="10">
        <v>448</v>
      </c>
      <c r="E26" s="11">
        <v>117</v>
      </c>
      <c r="F26" s="12">
        <f>E26/D26</f>
        <v>0.2611607142857143</v>
      </c>
      <c r="G26" s="10" t="s">
        <v>10</v>
      </c>
    </row>
    <row r="27" spans="1:7" ht="21" x14ac:dyDescent="0.25">
      <c r="A27" s="8" t="s">
        <v>39</v>
      </c>
      <c r="B27" s="9">
        <v>6</v>
      </c>
      <c r="C27" s="10" t="s">
        <v>13</v>
      </c>
      <c r="D27" s="10">
        <v>4317</v>
      </c>
      <c r="E27" s="16">
        <v>116</v>
      </c>
      <c r="F27" s="13">
        <f>E27/D27</f>
        <v>2.6870511929580728E-2</v>
      </c>
      <c r="G27" s="10" t="s">
        <v>10</v>
      </c>
    </row>
    <row r="28" spans="1:7" ht="21" x14ac:dyDescent="0.25">
      <c r="A28" s="8" t="s">
        <v>40</v>
      </c>
      <c r="B28" s="9">
        <v>6</v>
      </c>
      <c r="C28" s="10" t="s">
        <v>13</v>
      </c>
      <c r="D28" s="10">
        <v>4775</v>
      </c>
      <c r="E28" s="16">
        <v>114</v>
      </c>
      <c r="F28" s="13">
        <f>E28/D28</f>
        <v>2.3874345549738218E-2</v>
      </c>
      <c r="G28" s="10" t="s">
        <v>41</v>
      </c>
    </row>
    <row r="29" spans="1:7" ht="21" x14ac:dyDescent="0.25">
      <c r="A29" s="8" t="s">
        <v>42</v>
      </c>
      <c r="B29" s="9">
        <v>6</v>
      </c>
      <c r="C29" s="10" t="s">
        <v>13</v>
      </c>
      <c r="D29" s="10">
        <v>6089</v>
      </c>
      <c r="E29" s="16">
        <v>108</v>
      </c>
      <c r="F29" s="13">
        <f>E29/D29</f>
        <v>1.7736902611266217E-2</v>
      </c>
      <c r="G29" s="10" t="s">
        <v>43</v>
      </c>
    </row>
    <row r="30" spans="1:7" ht="21" x14ac:dyDescent="0.25">
      <c r="A30" s="8" t="s">
        <v>44</v>
      </c>
      <c r="B30" s="9">
        <v>5</v>
      </c>
      <c r="C30" s="10" t="s">
        <v>45</v>
      </c>
      <c r="D30" s="10">
        <v>642</v>
      </c>
      <c r="E30" s="16">
        <v>106</v>
      </c>
      <c r="F30" s="13">
        <f>E30/D30</f>
        <v>0.16510903426791276</v>
      </c>
      <c r="G30" s="10" t="s">
        <v>10</v>
      </c>
    </row>
    <row r="31" spans="1:7" ht="21" x14ac:dyDescent="0.25">
      <c r="A31" s="17" t="s">
        <v>46</v>
      </c>
      <c r="B31" s="9">
        <v>6</v>
      </c>
      <c r="C31" s="18" t="s">
        <v>13</v>
      </c>
      <c r="D31" s="18">
        <v>2501</v>
      </c>
      <c r="E31" s="19">
        <v>104</v>
      </c>
      <c r="F31" s="20">
        <f>E31/D31</f>
        <v>4.1583366653338664E-2</v>
      </c>
      <c r="G31" s="18" t="s">
        <v>10</v>
      </c>
    </row>
    <row r="32" spans="1:7" ht="19" x14ac:dyDescent="0.25">
      <c r="D32" s="21">
        <f>SUM(D2:D30)</f>
        <v>456732</v>
      </c>
      <c r="E32" s="21">
        <f>SUM(E2:E30)</f>
        <v>15476</v>
      </c>
      <c r="F32" s="22">
        <f>E32/D32</f>
        <v>3.3884203427830765E-2</v>
      </c>
    </row>
  </sheetData>
  <hyperlinks>
    <hyperlink ref="A2" r:id="rId1" xr:uid="{1F7524A8-2466-624B-9CB2-58C62FB545F1}"/>
    <hyperlink ref="A3" r:id="rId2" xr:uid="{E588E7EB-8B44-FF4D-A0CE-8E5FFB935F86}"/>
    <hyperlink ref="A5" r:id="rId3" xr:uid="{5CB1FE02-CDD5-4D43-A611-3E7AAF6CFC18}"/>
    <hyperlink ref="A4" r:id="rId4" xr:uid="{7A06A847-9110-1548-A5BF-F7483B420123}"/>
    <hyperlink ref="A7" r:id="rId5" xr:uid="{C18F0A33-40B1-2543-A876-31BA3F0361C0}"/>
    <hyperlink ref="A9" r:id="rId6" xr:uid="{3400B233-4262-654E-B46C-25232B9F3EA7}"/>
    <hyperlink ref="A8" r:id="rId7" xr:uid="{C9CB901C-BF62-D548-8A04-19EA071BC492}"/>
    <hyperlink ref="A11" r:id="rId8" xr:uid="{09840BFC-3DB7-B341-893B-BDA41C0DC3C0}"/>
    <hyperlink ref="A10" r:id="rId9" xr:uid="{CE95FEAE-4E6B-2844-B507-D2E1A5291641}"/>
    <hyperlink ref="A6" r:id="rId10" display="Siemensns Digital Industries Software" xr:uid="{1BBC1B4D-AE63-F94C-BF93-AF0711FFE5DD}"/>
    <hyperlink ref="A12" r:id="rId11" xr:uid="{7E81FB14-2021-DC42-9E42-EADBAF227C90}"/>
    <hyperlink ref="A14" r:id="rId12" xr:uid="{0FD71288-BED1-6E4E-82A7-81E6C1844AF0}"/>
    <hyperlink ref="A13" r:id="rId13" xr:uid="{8C449E65-E9AD-8C4C-B07D-BCAC4CE51BB8}"/>
    <hyperlink ref="A15" r:id="rId14" xr:uid="{97593DC2-DEA0-AB4C-8431-1D3669398AED}"/>
    <hyperlink ref="A22" r:id="rId15" xr:uid="{8D3E0FBE-B82F-5A4A-8BA2-A657F48DA039}"/>
    <hyperlink ref="A19" r:id="rId16" xr:uid="{96E5D72E-C4F1-7E41-BB38-CD5F34185234}"/>
    <hyperlink ref="A16" r:id="rId17" xr:uid="{B9C9AA21-2A46-8A43-BA48-D9486B73C1A7}"/>
    <hyperlink ref="A18" r:id="rId18" xr:uid="{CFAD13BE-D7D8-0542-9BD3-75A1B50C3418}"/>
    <hyperlink ref="A26" r:id="rId19" xr:uid="{02087CCE-BDE9-104D-91F4-0C4BD6D8E579}"/>
    <hyperlink ref="A17" r:id="rId20" xr:uid="{3E05CE6D-FA53-0D4B-9C01-D806FE497503}"/>
    <hyperlink ref="A20" r:id="rId21" xr:uid="{69CFE749-E9E2-0640-9790-E24C1BD0FFA3}"/>
    <hyperlink ref="A28" r:id="rId22" xr:uid="{EAFD2D2F-9E1D-1741-B5F1-13E7EF017B93}"/>
    <hyperlink ref="A21" r:id="rId23" xr:uid="{9260DB35-4E9E-434A-863B-5AF4F3750492}"/>
    <hyperlink ref="A25" r:id="rId24" xr:uid="{4EBE253E-ECA3-7045-B8E3-D330A4F29141}"/>
    <hyperlink ref="A23" r:id="rId25" xr:uid="{47E860C2-139F-6A40-AD8D-11AF56315484}"/>
    <hyperlink ref="A24" r:id="rId26" xr:uid="{819F61C4-D386-4347-A06F-9D6516D3F45D}"/>
    <hyperlink ref="A27" r:id="rId27" xr:uid="{D96FCBF5-6171-0D48-9238-BE449FA582C8}"/>
    <hyperlink ref="A30" r:id="rId28" xr:uid="{00F54EE7-1C5D-4A43-A6EE-74282927F2E8}"/>
    <hyperlink ref="A29" r:id="rId29" xr:uid="{2E594449-1190-3C4D-A13A-CEAA091C588D}"/>
    <hyperlink ref="A31" r:id="rId30" xr:uid="{BC9FD44E-7475-A74E-B2FD-E0D3541AFEBE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100 et plus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2021-01-15T10:16:42Z</dcterms:created>
  <dcterms:modified xsi:type="dcterms:W3CDTF">2021-01-15T10:17:39Z</dcterms:modified>
</cp:coreProperties>
</file>