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FA7D0E8F-AF32-1946-87C3-0CDB133F1B19}" xr6:coauthVersionLast="45" xr6:coauthVersionMax="45" xr10:uidLastSave="{00000000-0000-0000-0000-000000000000}"/>
  <bookViews>
    <workbookView xWindow="0" yWindow="440" windowWidth="38400" windowHeight="19400" xr2:uid="{FEC2289F-5442-BD44-AAF6-F5F23F97A89E}"/>
  </bookViews>
  <sheets>
    <sheet name="Agro-alimentair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C37" i="1"/>
  <c r="D37" i="1"/>
  <c r="D23" i="1" l="1"/>
  <c r="D13" i="1"/>
  <c r="D20" i="1"/>
  <c r="D25" i="1"/>
  <c r="D26" i="1"/>
  <c r="D36" i="1"/>
  <c r="D35" i="1"/>
  <c r="D32" i="1"/>
  <c r="D22" i="1"/>
  <c r="D34" i="1"/>
  <c r="D31" i="1"/>
  <c r="D24" i="1"/>
  <c r="D15" i="1"/>
  <c r="D29" i="1"/>
  <c r="D17" i="1"/>
  <c r="D28" i="1"/>
  <c r="D18" i="1"/>
  <c r="D16" i="1"/>
  <c r="D14" i="1"/>
  <c r="D33" i="1"/>
  <c r="D8" i="1"/>
  <c r="D7" i="1" l="1"/>
  <c r="D21" i="1"/>
  <c r="D11" i="1"/>
  <c r="D5" i="1"/>
  <c r="D19" i="1"/>
  <c r="D30" i="1"/>
  <c r="D27" i="1"/>
  <c r="D9" i="1"/>
  <c r="D12" i="1"/>
  <c r="D6" i="1"/>
  <c r="D4" i="1"/>
  <c r="D10" i="1"/>
  <c r="D3" i="1"/>
</calcChain>
</file>

<file path=xl/sharedStrings.xml><?xml version="1.0" encoding="utf-8"?>
<sst xmlns="http://schemas.openxmlformats.org/spreadsheetml/2006/main" count="77" uniqueCount="51">
  <si>
    <t>5001 et plus</t>
  </si>
  <si>
    <t>France</t>
  </si>
  <si>
    <t>Entreprises + Liens page profils LinkedIn</t>
  </si>
  <si>
    <t>Employés</t>
  </si>
  <si>
    <t>Profls LikedIn</t>
  </si>
  <si>
    <t>Profils PhD</t>
  </si>
  <si>
    <t>Ratio PhD</t>
  </si>
  <si>
    <t>Siège Social</t>
  </si>
  <si>
    <t>Danone</t>
  </si>
  <si>
    <t>SAVENCIA</t>
  </si>
  <si>
    <t>LIMAGRAIN</t>
  </si>
  <si>
    <t>Roquette</t>
  </si>
  <si>
    <t>TEREOS</t>
  </si>
  <si>
    <t>Bel</t>
  </si>
  <si>
    <t>InVivo</t>
  </si>
  <si>
    <t>Groupe SABC</t>
  </si>
  <si>
    <t>Caméroun</t>
  </si>
  <si>
    <t>Bonduelle</t>
  </si>
  <si>
    <t>Lesaffre</t>
  </si>
  <si>
    <t>Barilla Group</t>
  </si>
  <si>
    <t>Italie</t>
  </si>
  <si>
    <t>SODIAAL</t>
  </si>
  <si>
    <t>McCormick &amp; Company</t>
  </si>
  <si>
    <t>Etats-Unis</t>
  </si>
  <si>
    <t>Avril</t>
  </si>
  <si>
    <t>Azura Group</t>
  </si>
  <si>
    <t>McCain Foods</t>
  </si>
  <si>
    <t>Canada</t>
  </si>
  <si>
    <t>Groupe Soufflet</t>
  </si>
  <si>
    <t>EURALIS</t>
  </si>
  <si>
    <t>LDC Groupe</t>
  </si>
  <si>
    <t>Groupe VIVESCIA</t>
  </si>
  <si>
    <t>Groupe Le Duff</t>
  </si>
  <si>
    <t>Dr. Oetker</t>
  </si>
  <si>
    <t>Allemagne</t>
  </si>
  <si>
    <t>Eureden</t>
  </si>
  <si>
    <t>Groupe Bigard</t>
  </si>
  <si>
    <t>AGROMOUSQUETAIRES</t>
  </si>
  <si>
    <t>Cooperl</t>
  </si>
  <si>
    <t>Brioche Dorée</t>
  </si>
  <si>
    <t>Groupe Even</t>
  </si>
  <si>
    <t>Groupe SOMDIAA</t>
  </si>
  <si>
    <t>Grupo Nueva Pescanova</t>
  </si>
  <si>
    <t>Espagne</t>
  </si>
  <si>
    <t>Lantmännen Unibake</t>
  </si>
  <si>
    <t>Danemark</t>
  </si>
  <si>
    <t>Agrial</t>
  </si>
  <si>
    <t>AGRANA Group</t>
  </si>
  <si>
    <t>Autriche</t>
  </si>
  <si>
    <t>HARIBO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</si>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</sst>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1" xfId="0" applyFont="1" applyBorder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2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/>
    <xf numFmtId="0" fontId="2" fillId="7" borderId="1" xfId="0" applyFont="1" applyFill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4" fillId="9" borderId="1" xfId="0" applyFont="1" applyFill="1" applyBorder="1"/>
    <xf numFmtId="0" fontId="2" fillId="9" borderId="1" xfId="0" applyFont="1" applyFill="1" applyBorder="1"/>
    <xf numFmtId="0" fontId="6" fillId="2" borderId="1" xfId="1" applyFont="1" applyFill="1" applyBorder="1"/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1" applyFont="1" applyFill="1" applyAlignment="1">
      <alignment horizontal="center"/>
    </xf>
    <xf numFmtId="0" fontId="3" fillId="2" borderId="1" xfId="1" applyFont="1" applyFill="1" applyBorder="1" applyAlignment="1"/>
    <xf numFmtId="1" fontId="2" fillId="5" borderId="1" xfId="0" applyNumberFormat="1" applyFont="1" applyFill="1" applyBorder="1"/>
    <xf numFmtId="1" fontId="2" fillId="7" borderId="1" xfId="0" applyNumberFormat="1" applyFont="1" applyFill="1" applyBorder="1"/>
    <xf numFmtId="0" fontId="9" fillId="2" borderId="1" xfId="1" applyFont="1" applyFill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441984</xdr:colOff>
      <xdr:row>4</xdr:row>
      <xdr:rowOff>49037</xdr:rowOff>
    </xdr:from>
    <xdr:ext cx="6664356" cy="374713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EF9A2F8-430C-3C44-9510-5425CC4ED3C3}"/>
            </a:ext>
          </a:extLst>
        </xdr:cNvPr>
        <xdr:cNvSpPr txBox="1"/>
      </xdr:nvSpPr>
      <xdr:spPr>
        <a:xfrm>
          <a:off x="10754384" y="1115837"/>
          <a:ext cx="6664356" cy="374713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1600" b="1" baseline="0"/>
        </a:p>
        <a:p>
          <a:pPr algn="ctr"/>
          <a:r>
            <a:rPr lang="fr-FR" sz="2000" b="1" baseline="0"/>
            <a:t>Agro-alimentaire</a:t>
          </a:r>
        </a:p>
        <a:p>
          <a:pPr algn="l"/>
          <a:r>
            <a:rPr lang="fr-FR" sz="2000" b="1" baseline="0"/>
            <a:t>Entreprises indiquant la France parmi leurs localisations</a:t>
          </a:r>
        </a:p>
        <a:p>
          <a:pPr algn="l"/>
          <a:r>
            <a:rPr lang="fr-FR" sz="2000" b="1" baseline="0"/>
            <a:t>On précise la localisation du siège social.</a:t>
          </a:r>
        </a:p>
        <a:p>
          <a:pPr algn="l"/>
          <a:r>
            <a:rPr lang="fr-FR" sz="2000" b="1" baseline="0"/>
            <a:t>Cette première liste concerne les entreprises avec plus de 5000 employés.</a:t>
          </a:r>
        </a:p>
        <a:p>
          <a:pPr algn="l"/>
          <a:r>
            <a:rPr lang="fr-FR" sz="2000" b="1" baseline="0"/>
            <a:t>La colonne B donne le nombre d'employés publiant un profil LinkedIn</a:t>
          </a:r>
        </a:p>
        <a:p>
          <a:pPr algn="l"/>
          <a:endParaRPr lang="fr-FR" sz="2000" b="1" baseline="0"/>
        </a:p>
        <a:p>
          <a:pPr algn="l"/>
          <a:endParaRPr lang="fr-FR" sz="2000" b="1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1"/>
            <a:t>Données</a:t>
          </a:r>
          <a:r>
            <a:rPr lang="fr-FR" sz="2000" b="0" i="1" baseline="0"/>
            <a:t> relevées au 13 décembre 2020</a:t>
          </a:r>
        </a:p>
        <a:p>
          <a:pPr algn="l"/>
          <a:endParaRPr lang="fr-FR" sz="2000" b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odiaal/people/?keywords=PhD%20OR%20Ph.D%20OR%20Docteur%20OR%20Doctorat" TargetMode="External"/><Relationship Id="rId18" Type="http://schemas.openxmlformats.org/officeDocument/2006/relationships/hyperlink" Target="https://www.linkedin.com/company/groupesoufflet/people/?keywords=PhD%20OR%20Ph.D%20OR%20Docteur%20OR%20Doctorat" TargetMode="External"/><Relationship Id="rId26" Type="http://schemas.openxmlformats.org/officeDocument/2006/relationships/hyperlink" Target="https://www.linkedin.com/company/agromousquetaires/people/?keywords=PhD%20OR%20Ph.D%20OR%20Docteur%20OR%20Doctorat" TargetMode="External"/><Relationship Id="rId3" Type="http://schemas.openxmlformats.org/officeDocument/2006/relationships/hyperlink" Target="https://www.linkedin.com/company/savencia-groupe/people/?keywords=PhD%20OR%20Ph.D%20OR%20Docteur%20OR%20Doctorat" TargetMode="External"/><Relationship Id="rId21" Type="http://schemas.openxmlformats.org/officeDocument/2006/relationships/hyperlink" Target="https://www.linkedin.com/company/vivescia/people/?keywords=PhD%20OR%20Ph.D%20OR%20Docteur%20OR%20Doctorat" TargetMode="External"/><Relationship Id="rId34" Type="http://schemas.openxmlformats.org/officeDocument/2006/relationships/hyperlink" Target="https://www.linkedin.com/company/agrana/people/?keywords=PhD%20OR%20Ph.D%20OR%20Dr." TargetMode="External"/><Relationship Id="rId7" Type="http://schemas.openxmlformats.org/officeDocument/2006/relationships/hyperlink" Target="https://www.linkedin.com/company/belcorporate/people/?keywords=PhD%20OR%20Ph.D%20OR%20Docteur%20OR%20Doctorat" TargetMode="External"/><Relationship Id="rId12" Type="http://schemas.openxmlformats.org/officeDocument/2006/relationships/hyperlink" Target="https://www.linkedin.com/company/barilla_group/people/?keywords=PhD%20OR%20Ph.D%20OR%20Docteur%20OR%20Doctorat%20OR%20Dottorato" TargetMode="External"/><Relationship Id="rId17" Type="http://schemas.openxmlformats.org/officeDocument/2006/relationships/hyperlink" Target="https://www.linkedin.com/company/mccainfoods/people/?keywords=PhD%20OR%20Ph.D%20OR%20Docteur%20OR%20Doctorat" TargetMode="External"/><Relationship Id="rId25" Type="http://schemas.openxmlformats.org/officeDocument/2006/relationships/hyperlink" Target="https://www.linkedin.com/company/groupe-bigard/people/?keywords=PhD%20OR%20Ph.D%20OR%20Docteur%20OR%20Doctorat" TargetMode="External"/><Relationship Id="rId33" Type="http://schemas.openxmlformats.org/officeDocument/2006/relationships/hyperlink" Target="https://www.linkedin.com/company/agrial-s-a-/people/?keywords=PhD%20OR%20Ph.D%20OR%20Docteur%20OR%20Doctorat" TargetMode="External"/><Relationship Id="rId2" Type="http://schemas.openxmlformats.org/officeDocument/2006/relationships/hyperlink" Target="https://www.linkedin.com/company/danone/people/?keywords=PhD%20OR%20Ph.D%20OR%20Docteur%20OR%20Doctorat" TargetMode="External"/><Relationship Id="rId16" Type="http://schemas.openxmlformats.org/officeDocument/2006/relationships/hyperlink" Target="https://www.linkedin.com/company/azura-disma-international/people/?keywords=PhD%20OR%20Ph.D%20OR%20Docteur%20OR%20Doctorat" TargetMode="External"/><Relationship Id="rId20" Type="http://schemas.openxmlformats.org/officeDocument/2006/relationships/hyperlink" Target="https://www.linkedin.com/company/ldc_2/people/?keywords=PhD%20OR%20Ph.D%20OR%20Docteur%20OR%20Doctorat" TargetMode="External"/><Relationship Id="rId29" Type="http://schemas.openxmlformats.org/officeDocument/2006/relationships/hyperlink" Target="https://www.linkedin.com/company/groupe-even/people/?keywords=PhD%20OR%20Ph.D%20OR%20Docteur%20OR%20Doctorat" TargetMode="External"/><Relationship Id="rId1" Type="http://schemas.openxmlformats.org/officeDocument/2006/relationships/hyperlink" Target="https://www.linkedin.com/search/results/companies/?companyHqGeo=%5B%22105015875%22%5D&amp;companySize=%5B%22H%22%2C%22I%22%5D&amp;industry=%5B%2223%22%5D&amp;keywords=&amp;origin=FACETED_SEARCH" TargetMode="External"/><Relationship Id="rId6" Type="http://schemas.openxmlformats.org/officeDocument/2006/relationships/hyperlink" Target="https://www.linkedin.com/company/tereos/people/?keywords=PhD%20OR%20Ph.D%20OR%20Docteur%20OR%20Doctorat" TargetMode="External"/><Relationship Id="rId11" Type="http://schemas.openxmlformats.org/officeDocument/2006/relationships/hyperlink" Target="https://www.linkedin.com/company/lesaffre/people/?keywords=PhD%20OR%20Ph.D%20OR%20Docteur%20OR%20Doctorat" TargetMode="External"/><Relationship Id="rId24" Type="http://schemas.openxmlformats.org/officeDocument/2006/relationships/hyperlink" Target="https://www.linkedin.com/company/eureden/people/?keywords=PhD%20OR%20Ph.D%20OR%20Docteur%20OR%20Doctorat" TargetMode="External"/><Relationship Id="rId32" Type="http://schemas.openxmlformats.org/officeDocument/2006/relationships/hyperlink" Target="https://www.linkedin.com/company/lantmannenunibake/people/?keywords=PhD%20OR%20Ph.D%20OR%20Docteur%20OR%20Doctorat" TargetMode="External"/><Relationship Id="rId5" Type="http://schemas.openxmlformats.org/officeDocument/2006/relationships/hyperlink" Target="https://www.linkedin.com/company/roquette/people/?keywords=PhD%20OR%20Ph.D%20OR%20Docteur%20OR%20Doctorat" TargetMode="External"/><Relationship Id="rId15" Type="http://schemas.openxmlformats.org/officeDocument/2006/relationships/hyperlink" Target="https://www.linkedin.com/company/avril/people/?keywords=PhD%20OR%20Ph.D%20OR%20Docteur%20OR%20Doctorat" TargetMode="External"/><Relationship Id="rId23" Type="http://schemas.openxmlformats.org/officeDocument/2006/relationships/hyperlink" Target="https://www.linkedin.com/company/dr--oetker/people/?keywords=PhD%20OR%20Ph.D" TargetMode="External"/><Relationship Id="rId28" Type="http://schemas.openxmlformats.org/officeDocument/2006/relationships/hyperlink" Target="https://www.linkedin.com/company/brioche-dor-e/people/?keywords=PhD%20OR%20Ph.D%20OR%20Docteur%20OR%20Doctorat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www.linkedin.com/company/bonduelle/people/?keywords=PhD%20OR%20Ph.D%20OR%20Docteur%20OR%20Doctorat" TargetMode="External"/><Relationship Id="rId19" Type="http://schemas.openxmlformats.org/officeDocument/2006/relationships/hyperlink" Target="https://www.linkedin.com/company/euralis/people/?keywords=PhD%20OR%20Ph.D%20OR%20Docteur%20OR%20Doctorat" TargetMode="External"/><Relationship Id="rId31" Type="http://schemas.openxmlformats.org/officeDocument/2006/relationships/hyperlink" Target="https://www.linkedin.com/company/nuevapescanova/people/?keywords=PhD%20OR%20Ph.D%20OR%20Docteur%20OR%20Doctorat%20OR%20Doctorado" TargetMode="External"/><Relationship Id="rId4" Type="http://schemas.openxmlformats.org/officeDocument/2006/relationships/hyperlink" Target="https://www.linkedin.com/company/groupe-limagrain/people/?keywords=PhD%20OR%20Ph.D%20OR%20Docteur%20OR%20Doctorat" TargetMode="External"/><Relationship Id="rId9" Type="http://schemas.openxmlformats.org/officeDocument/2006/relationships/hyperlink" Target="https://www.linkedin.com/company/groupe-sabc/people/?keywords=PhD%20OR%20Ph.D%20OR%20Docteur%20OR%20Doctorat" TargetMode="External"/><Relationship Id="rId14" Type="http://schemas.openxmlformats.org/officeDocument/2006/relationships/hyperlink" Target="https://www.linkedin.com/company/mccormick/people/?keywords=PhD%20OR%20Ph.D%20OR%20Docteur%20OR%20Doctorat" TargetMode="External"/><Relationship Id="rId22" Type="http://schemas.openxmlformats.org/officeDocument/2006/relationships/hyperlink" Target="https://www.linkedin.com/company/groupe-le-duff/people/?keywords=PhD%20OR%20Ph.D%20OR%20Docteur%20OR%20Doctorat" TargetMode="External"/><Relationship Id="rId27" Type="http://schemas.openxmlformats.org/officeDocument/2006/relationships/hyperlink" Target="https://www.linkedin.com/company/cooperl/people/?keywords=PhD%20OR%20Ph.D%20OR%20Docteur%20OR%20Doctorat" TargetMode="External"/><Relationship Id="rId30" Type="http://schemas.openxmlformats.org/officeDocument/2006/relationships/hyperlink" Target="https://www.linkedin.com/company/somdiaa/people/?keywords=PhD%20OR%20Ph.D%20OR%20Docteur%20OR%20Doctorat" TargetMode="External"/><Relationship Id="rId35" Type="http://schemas.openxmlformats.org/officeDocument/2006/relationships/hyperlink" Target="https://www.linkedin.com/company/haribo-international/people/?keywords=PhD%20OR%20Ph.D%20OR%20Dr." TargetMode="External"/><Relationship Id="rId8" Type="http://schemas.openxmlformats.org/officeDocument/2006/relationships/hyperlink" Target="https://www.linkedin.com/company/groupe-invivo/people/?keywords=PhD%20OR%20Ph.D%20OR%20Docteur%20OR%20Doctor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6EF6-163D-5A4B-8866-0432B765C66B}">
  <dimension ref="A1:F42"/>
  <sheetViews>
    <sheetView tabSelected="1" topLeftCell="A10" workbookViewId="0">
      <selection activeCell="F33" sqref="F33"/>
    </sheetView>
  </sheetViews>
  <sheetFormatPr baseColWidth="10" defaultRowHeight="16" x14ac:dyDescent="0.2"/>
  <cols>
    <col min="1" max="1" width="61.1640625" customWidth="1"/>
    <col min="2" max="2" width="20.6640625" customWidth="1"/>
    <col min="3" max="3" width="17.6640625" customWidth="1"/>
    <col min="4" max="4" width="15.83203125" customWidth="1"/>
    <col min="5" max="5" width="20" customWidth="1"/>
    <col min="6" max="6" width="56.83203125" customWidth="1"/>
  </cols>
  <sheetData>
    <row r="1" spans="1:6" ht="21" x14ac:dyDescent="0.25">
      <c r="A1" s="2" t="s">
        <v>2</v>
      </c>
      <c r="B1" s="3" t="s">
        <v>3</v>
      </c>
      <c r="C1" s="3" t="s">
        <v>3</v>
      </c>
      <c r="D1" s="1" t="s">
        <v>6</v>
      </c>
      <c r="E1" s="12" t="s">
        <v>7</v>
      </c>
    </row>
    <row r="2" spans="1:6" ht="21" x14ac:dyDescent="0.25">
      <c r="A2" s="21" t="s">
        <v>0</v>
      </c>
      <c r="B2" s="4" t="s">
        <v>4</v>
      </c>
      <c r="C2" s="7" t="s">
        <v>5</v>
      </c>
      <c r="E2" s="13"/>
      <c r="F2" s="16"/>
    </row>
    <row r="3" spans="1:6" ht="21" x14ac:dyDescent="0.25">
      <c r="A3" s="22" t="s">
        <v>8</v>
      </c>
      <c r="B3" s="5">
        <v>50573</v>
      </c>
      <c r="C3" s="8">
        <v>494</v>
      </c>
      <c r="D3" s="10">
        <f t="shared" ref="D3:D36" si="0">C3/B3</f>
        <v>9.7680580546932166E-3</v>
      </c>
      <c r="E3" s="13" t="s">
        <v>1</v>
      </c>
    </row>
    <row r="4" spans="1:6" ht="21" x14ac:dyDescent="0.25">
      <c r="A4" s="17" t="s">
        <v>10</v>
      </c>
      <c r="B4" s="5">
        <v>4365</v>
      </c>
      <c r="C4" s="8">
        <v>209</v>
      </c>
      <c r="D4" s="10">
        <f t="shared" si="0"/>
        <v>4.7880870561282936E-2</v>
      </c>
      <c r="E4" s="13" t="s">
        <v>1</v>
      </c>
    </row>
    <row r="5" spans="1:6" ht="21" x14ac:dyDescent="0.25">
      <c r="A5" s="17" t="s">
        <v>18</v>
      </c>
      <c r="B5" s="5">
        <v>2628</v>
      </c>
      <c r="C5" s="8">
        <v>103</v>
      </c>
      <c r="D5" s="10">
        <f t="shared" si="0"/>
        <v>3.9193302891933027E-2</v>
      </c>
      <c r="E5" s="13" t="s">
        <v>1</v>
      </c>
    </row>
    <row r="6" spans="1:6" ht="21" x14ac:dyDescent="0.25">
      <c r="A6" s="22" t="s">
        <v>11</v>
      </c>
      <c r="B6" s="5">
        <v>3521</v>
      </c>
      <c r="C6" s="8">
        <v>94</v>
      </c>
      <c r="D6" s="10">
        <f t="shared" si="0"/>
        <v>2.6696961090599262E-2</v>
      </c>
      <c r="E6" s="13" t="s">
        <v>1</v>
      </c>
    </row>
    <row r="7" spans="1:6" ht="21" x14ac:dyDescent="0.25">
      <c r="A7" s="17" t="s">
        <v>22</v>
      </c>
      <c r="B7" s="5">
        <v>5780</v>
      </c>
      <c r="C7" s="8">
        <v>71</v>
      </c>
      <c r="D7" s="10">
        <f t="shared" si="0"/>
        <v>1.2283737024221454E-2</v>
      </c>
      <c r="E7" s="13" t="s">
        <v>23</v>
      </c>
    </row>
    <row r="8" spans="1:6" ht="21" x14ac:dyDescent="0.25">
      <c r="A8" s="17" t="s">
        <v>24</v>
      </c>
      <c r="B8" s="5">
        <v>3123</v>
      </c>
      <c r="C8" s="8">
        <v>60</v>
      </c>
      <c r="D8" s="10">
        <f t="shared" si="0"/>
        <v>1.921229586935639E-2</v>
      </c>
      <c r="E8" s="13" t="s">
        <v>1</v>
      </c>
    </row>
    <row r="9" spans="1:6" ht="21" x14ac:dyDescent="0.25">
      <c r="A9" s="17" t="s">
        <v>13</v>
      </c>
      <c r="B9" s="5">
        <v>5690</v>
      </c>
      <c r="C9" s="8">
        <v>50</v>
      </c>
      <c r="D9" s="10">
        <f t="shared" si="0"/>
        <v>8.7873462214411256E-3</v>
      </c>
      <c r="E9" s="13" t="s">
        <v>1</v>
      </c>
    </row>
    <row r="10" spans="1:6" ht="21" x14ac:dyDescent="0.25">
      <c r="A10" s="22" t="s">
        <v>9</v>
      </c>
      <c r="B10" s="5">
        <v>5352</v>
      </c>
      <c r="C10" s="8">
        <v>46</v>
      </c>
      <c r="D10" s="10">
        <f t="shared" si="0"/>
        <v>8.5949177877428992E-3</v>
      </c>
      <c r="E10" s="13" t="s">
        <v>1</v>
      </c>
    </row>
    <row r="11" spans="1:6" ht="21" x14ac:dyDescent="0.25">
      <c r="A11" s="17" t="s">
        <v>19</v>
      </c>
      <c r="B11" s="5">
        <v>3410</v>
      </c>
      <c r="C11" s="8">
        <v>39</v>
      </c>
      <c r="D11" s="10">
        <f t="shared" si="0"/>
        <v>1.1436950146627566E-2</v>
      </c>
      <c r="E11" s="13" t="s">
        <v>20</v>
      </c>
    </row>
    <row r="12" spans="1:6" ht="21" x14ac:dyDescent="0.25">
      <c r="A12" s="17" t="s">
        <v>12</v>
      </c>
      <c r="B12" s="5">
        <v>5002</v>
      </c>
      <c r="C12" s="8">
        <v>30</v>
      </c>
      <c r="D12" s="10">
        <f t="shared" si="0"/>
        <v>5.9976009596161535E-3</v>
      </c>
      <c r="E12" s="13" t="s">
        <v>1</v>
      </c>
    </row>
    <row r="13" spans="1:6" ht="21" x14ac:dyDescent="0.25">
      <c r="A13" s="17" t="s">
        <v>47</v>
      </c>
      <c r="B13" s="5">
        <v>1537</v>
      </c>
      <c r="C13" s="8">
        <v>30</v>
      </c>
      <c r="D13" s="10">
        <f t="shared" si="0"/>
        <v>1.9518542615484712E-2</v>
      </c>
      <c r="E13" s="13" t="s">
        <v>48</v>
      </c>
    </row>
    <row r="14" spans="1:6" ht="21" x14ac:dyDescent="0.25">
      <c r="A14" s="17" t="s">
        <v>26</v>
      </c>
      <c r="B14" s="5">
        <v>6467</v>
      </c>
      <c r="C14" s="8">
        <v>27</v>
      </c>
      <c r="D14" s="10">
        <f t="shared" si="0"/>
        <v>4.1750425235812585E-3</v>
      </c>
      <c r="E14" s="13" t="s">
        <v>27</v>
      </c>
    </row>
    <row r="15" spans="1:6" ht="21" x14ac:dyDescent="0.25">
      <c r="A15" s="17" t="s">
        <v>33</v>
      </c>
      <c r="B15" s="5">
        <v>2244</v>
      </c>
      <c r="C15" s="8">
        <v>18</v>
      </c>
      <c r="D15" s="10">
        <f t="shared" si="0"/>
        <v>8.0213903743315516E-3</v>
      </c>
      <c r="E15" s="13" t="s">
        <v>34</v>
      </c>
    </row>
    <row r="16" spans="1:6" ht="21" x14ac:dyDescent="0.25">
      <c r="A16" s="17" t="s">
        <v>28</v>
      </c>
      <c r="B16" s="5">
        <v>979</v>
      </c>
      <c r="C16" s="8">
        <v>16</v>
      </c>
      <c r="D16" s="10">
        <f t="shared" si="0"/>
        <v>1.634320735444331E-2</v>
      </c>
      <c r="E16" s="13" t="s">
        <v>1</v>
      </c>
    </row>
    <row r="17" spans="1:6" ht="21" x14ac:dyDescent="0.25">
      <c r="A17" s="17" t="s">
        <v>31</v>
      </c>
      <c r="B17" s="5">
        <v>2585</v>
      </c>
      <c r="C17" s="8">
        <v>16</v>
      </c>
      <c r="D17" s="10">
        <f t="shared" si="0"/>
        <v>6.1895551257253384E-3</v>
      </c>
      <c r="E17" s="13" t="s">
        <v>1</v>
      </c>
    </row>
    <row r="18" spans="1:6" ht="21" x14ac:dyDescent="0.25">
      <c r="A18" s="17" t="s">
        <v>29</v>
      </c>
      <c r="B18" s="5">
        <v>1190</v>
      </c>
      <c r="C18" s="8">
        <v>13</v>
      </c>
      <c r="D18" s="10">
        <f t="shared" si="0"/>
        <v>1.0924369747899159E-2</v>
      </c>
      <c r="E18" s="13" t="s">
        <v>1</v>
      </c>
    </row>
    <row r="19" spans="1:6" ht="21" x14ac:dyDescent="0.25">
      <c r="A19" s="17" t="s">
        <v>17</v>
      </c>
      <c r="B19" s="5">
        <v>3036</v>
      </c>
      <c r="C19" s="8">
        <v>11</v>
      </c>
      <c r="D19" s="10">
        <f t="shared" si="0"/>
        <v>3.6231884057971015E-3</v>
      </c>
      <c r="E19" s="13" t="s">
        <v>1</v>
      </c>
    </row>
    <row r="20" spans="1:6" ht="21" x14ac:dyDescent="0.25">
      <c r="A20" s="17" t="s">
        <v>46</v>
      </c>
      <c r="B20" s="5">
        <v>1758</v>
      </c>
      <c r="C20" s="8">
        <v>11</v>
      </c>
      <c r="D20" s="10">
        <f t="shared" si="0"/>
        <v>6.2571103526734926E-3</v>
      </c>
      <c r="E20" s="13" t="s">
        <v>1</v>
      </c>
    </row>
    <row r="21" spans="1:6" ht="21" x14ac:dyDescent="0.25">
      <c r="A21" s="17" t="s">
        <v>21</v>
      </c>
      <c r="B21" s="5">
        <v>1251</v>
      </c>
      <c r="C21" s="8">
        <v>10</v>
      </c>
      <c r="D21" s="10">
        <f t="shared" si="0"/>
        <v>7.9936051159072742E-3</v>
      </c>
      <c r="E21" s="13" t="s">
        <v>1</v>
      </c>
    </row>
    <row r="22" spans="1:6" ht="21" x14ac:dyDescent="0.25">
      <c r="A22" s="17" t="s">
        <v>38</v>
      </c>
      <c r="B22" s="5">
        <v>1021</v>
      </c>
      <c r="C22" s="8">
        <v>10</v>
      </c>
      <c r="D22" s="10">
        <f t="shared" si="0"/>
        <v>9.7943192948090115E-3</v>
      </c>
      <c r="E22" s="13" t="s">
        <v>1</v>
      </c>
    </row>
    <row r="23" spans="1:6" ht="21" x14ac:dyDescent="0.25">
      <c r="A23" s="17" t="s">
        <v>49</v>
      </c>
      <c r="B23" s="5">
        <v>355</v>
      </c>
      <c r="C23" s="8">
        <v>10</v>
      </c>
      <c r="D23" s="10">
        <f t="shared" si="0"/>
        <v>2.8169014084507043E-2</v>
      </c>
      <c r="E23" s="13" t="s">
        <v>34</v>
      </c>
    </row>
    <row r="24" spans="1:6" ht="21" x14ac:dyDescent="0.25">
      <c r="A24" s="17" t="s">
        <v>35</v>
      </c>
      <c r="B24" s="5">
        <v>601</v>
      </c>
      <c r="C24" s="8">
        <v>9</v>
      </c>
      <c r="D24" s="10">
        <f t="shared" si="0"/>
        <v>1.4975041597337771E-2</v>
      </c>
      <c r="E24" s="13" t="s">
        <v>1</v>
      </c>
    </row>
    <row r="25" spans="1:6" ht="21" x14ac:dyDescent="0.25">
      <c r="A25" s="18" t="s">
        <v>44</v>
      </c>
      <c r="B25" s="5">
        <v>1257</v>
      </c>
      <c r="C25" s="8">
        <v>8</v>
      </c>
      <c r="D25" s="10">
        <f t="shared" si="0"/>
        <v>6.3643595863166272E-3</v>
      </c>
      <c r="E25" s="13" t="s">
        <v>45</v>
      </c>
    </row>
    <row r="26" spans="1:6" ht="21" x14ac:dyDescent="0.25">
      <c r="A26" s="17" t="s">
        <v>42</v>
      </c>
      <c r="B26" s="5">
        <v>667</v>
      </c>
      <c r="C26" s="8">
        <v>7</v>
      </c>
      <c r="D26" s="10">
        <f t="shared" si="0"/>
        <v>1.0494752623688156E-2</v>
      </c>
      <c r="E26" s="13" t="s">
        <v>43</v>
      </c>
    </row>
    <row r="27" spans="1:6" ht="21" x14ac:dyDescent="0.25">
      <c r="A27" s="17" t="s">
        <v>14</v>
      </c>
      <c r="B27" s="5">
        <v>506</v>
      </c>
      <c r="C27" s="8">
        <v>5</v>
      </c>
      <c r="D27" s="10">
        <f t="shared" si="0"/>
        <v>9.881422924901186E-3</v>
      </c>
      <c r="E27" s="13" t="s">
        <v>1</v>
      </c>
    </row>
    <row r="28" spans="1:6" ht="21" x14ac:dyDescent="0.25">
      <c r="A28" s="17" t="s">
        <v>30</v>
      </c>
      <c r="B28" s="5">
        <v>1051</v>
      </c>
      <c r="C28" s="8">
        <v>5</v>
      </c>
      <c r="D28" s="10">
        <f t="shared" si="0"/>
        <v>4.7573739295908657E-3</v>
      </c>
      <c r="E28" s="13" t="s">
        <v>1</v>
      </c>
    </row>
    <row r="29" spans="1:6" ht="21" x14ac:dyDescent="0.25">
      <c r="A29" s="17" t="s">
        <v>32</v>
      </c>
      <c r="B29" s="5">
        <v>3100</v>
      </c>
      <c r="C29" s="8">
        <v>4</v>
      </c>
      <c r="D29" s="10">
        <f t="shared" si="0"/>
        <v>1.2903225806451613E-3</v>
      </c>
      <c r="E29" s="13" t="s">
        <v>1</v>
      </c>
    </row>
    <row r="30" spans="1:6" ht="21" x14ac:dyDescent="0.25">
      <c r="A30" s="17" t="s">
        <v>15</v>
      </c>
      <c r="B30" s="5">
        <v>308</v>
      </c>
      <c r="C30" s="8">
        <v>3</v>
      </c>
      <c r="D30" s="10">
        <f t="shared" si="0"/>
        <v>9.74025974025974E-3</v>
      </c>
      <c r="E30" s="13" t="s">
        <v>16</v>
      </c>
    </row>
    <row r="31" spans="1:6" ht="21" x14ac:dyDescent="0.25">
      <c r="A31" s="17" t="s">
        <v>36</v>
      </c>
      <c r="B31" s="5">
        <v>1452</v>
      </c>
      <c r="C31" s="8">
        <v>2</v>
      </c>
      <c r="D31" s="10">
        <f t="shared" si="0"/>
        <v>1.3774104683195593E-3</v>
      </c>
      <c r="E31" s="13" t="s">
        <v>1</v>
      </c>
      <c r="F31" s="16"/>
    </row>
    <row r="32" spans="1:6" ht="21" x14ac:dyDescent="0.25">
      <c r="A32" s="17" t="s">
        <v>39</v>
      </c>
      <c r="B32" s="5">
        <v>668</v>
      </c>
      <c r="C32" s="8">
        <v>2</v>
      </c>
      <c r="D32" s="10">
        <f t="shared" si="0"/>
        <v>2.9940119760479044E-3</v>
      </c>
      <c r="E32" s="13" t="s">
        <v>1</v>
      </c>
    </row>
    <row r="33" spans="1:6" ht="21" x14ac:dyDescent="0.25">
      <c r="A33" s="17" t="s">
        <v>25</v>
      </c>
      <c r="B33" s="5">
        <v>399</v>
      </c>
      <c r="C33" s="8">
        <v>1</v>
      </c>
      <c r="D33" s="10">
        <f t="shared" si="0"/>
        <v>2.5062656641604009E-3</v>
      </c>
      <c r="E33" s="13" t="s">
        <v>1</v>
      </c>
    </row>
    <row r="34" spans="1:6" ht="21" x14ac:dyDescent="0.25">
      <c r="A34" s="17" t="s">
        <v>37</v>
      </c>
      <c r="B34" s="5">
        <v>315</v>
      </c>
      <c r="C34" s="8">
        <v>1</v>
      </c>
      <c r="D34" s="10">
        <f t="shared" si="0"/>
        <v>3.1746031746031746E-3</v>
      </c>
      <c r="E34" s="13" t="s">
        <v>1</v>
      </c>
    </row>
    <row r="35" spans="1:6" ht="21" x14ac:dyDescent="0.25">
      <c r="A35" s="17" t="s">
        <v>40</v>
      </c>
      <c r="B35" s="5">
        <v>147</v>
      </c>
      <c r="C35" s="8">
        <v>0</v>
      </c>
      <c r="D35" s="10">
        <f t="shared" si="0"/>
        <v>0</v>
      </c>
      <c r="E35" s="13" t="s">
        <v>1</v>
      </c>
      <c r="F35" s="21"/>
    </row>
    <row r="36" spans="1:6" ht="21" x14ac:dyDescent="0.25">
      <c r="A36" s="17" t="s">
        <v>41</v>
      </c>
      <c r="B36" s="5">
        <v>92</v>
      </c>
      <c r="C36" s="8">
        <v>0</v>
      </c>
      <c r="D36" s="10">
        <f t="shared" si="0"/>
        <v>0</v>
      </c>
      <c r="E36" s="13" t="s">
        <v>1</v>
      </c>
    </row>
    <row r="37" spans="1:6" ht="21" x14ac:dyDescent="0.25">
      <c r="A37" s="25" t="s">
        <v>50</v>
      </c>
      <c r="B37" s="23">
        <f>AVERAGE(B3:B36)</f>
        <v>3600.8823529411766</v>
      </c>
      <c r="C37" s="24">
        <f>AVERAGE(C3:C36)</f>
        <v>41.617647058823529</v>
      </c>
      <c r="D37" s="10">
        <f>AVERAGE(D3:D36)</f>
        <v>1.1129917937310115E-2</v>
      </c>
      <c r="E37" s="14"/>
    </row>
    <row r="38" spans="1:6" ht="21" x14ac:dyDescent="0.25">
      <c r="A38" s="15"/>
      <c r="B38" s="6"/>
      <c r="C38" s="9"/>
      <c r="D38" s="10"/>
      <c r="E38" s="14"/>
    </row>
    <row r="39" spans="1:6" ht="21" x14ac:dyDescent="0.25">
      <c r="A39" s="15"/>
      <c r="B39" s="6"/>
      <c r="C39" s="9"/>
      <c r="D39" s="11"/>
      <c r="E39" s="14"/>
    </row>
    <row r="40" spans="1:6" ht="21" x14ac:dyDescent="0.25">
      <c r="A40" s="15"/>
      <c r="B40" s="6"/>
      <c r="C40" s="9"/>
      <c r="D40" s="11"/>
      <c r="E40" s="14"/>
    </row>
    <row r="41" spans="1:6" ht="21" x14ac:dyDescent="0.25">
      <c r="A41" s="15"/>
      <c r="B41" s="6"/>
      <c r="C41" s="9"/>
      <c r="D41" s="11"/>
      <c r="E41" s="14"/>
    </row>
    <row r="42" spans="1:6" ht="21" x14ac:dyDescent="0.25">
      <c r="A42" s="15"/>
      <c r="B42" s="6"/>
      <c r="C42" s="9"/>
      <c r="D42" s="11"/>
      <c r="E42" s="14"/>
    </row>
  </sheetData>
  <sortState xmlns:xlrd2="http://schemas.microsoft.com/office/spreadsheetml/2017/richdata2" ref="A2:E36">
    <sortCondition descending="1" ref="C2:C36"/>
  </sortState>
  <hyperlinks>
    <hyperlink ref="A2" r:id="rId1" xr:uid="{C84912D1-B461-5C4A-9631-B6E836EF0C64}"/>
    <hyperlink ref="A3" r:id="rId2" xr:uid="{9316DAE3-041A-C444-A09D-B849C3B36550}"/>
    <hyperlink ref="A10" r:id="rId3" xr:uid="{83FE8C1E-B789-E147-A6AC-8C3E2A753B20}"/>
    <hyperlink ref="A4" r:id="rId4" xr:uid="{3A10B29F-0BB6-FE4C-942E-5ACFD6DDF25B}"/>
    <hyperlink ref="A6" r:id="rId5" xr:uid="{1383E64C-7106-D048-86B6-13E8680AA707}"/>
    <hyperlink ref="A12" r:id="rId6" xr:uid="{C2D6080B-476A-3443-B4C0-07F50A271A30}"/>
    <hyperlink ref="A9" r:id="rId7" xr:uid="{7893EC07-AE80-3640-A71E-75302437B7C3}"/>
    <hyperlink ref="A27" r:id="rId8" xr:uid="{5436B684-455D-164F-9851-D43E1EC04BE7}"/>
    <hyperlink ref="A30" r:id="rId9" xr:uid="{D4FA4674-D32E-634A-A12E-C61122E5D762}"/>
    <hyperlink ref="A19" r:id="rId10" xr:uid="{5EB9DE2B-880C-CC43-AAAB-2A7C0F0CCF96}"/>
    <hyperlink ref="A5" r:id="rId11" xr:uid="{CD2B47F9-E1FF-9942-87FF-D70AF9816B65}"/>
    <hyperlink ref="A11" r:id="rId12" xr:uid="{AF6F2642-B6B6-3943-BBD3-C91D1E5B7466}"/>
    <hyperlink ref="A21" r:id="rId13" xr:uid="{3B2A3A45-E62E-1848-AC21-7AF4927DBCCB}"/>
    <hyperlink ref="A7" r:id="rId14" xr:uid="{55DAF383-B161-D646-A153-F5D7D299C50B}"/>
    <hyperlink ref="A8" r:id="rId15" xr:uid="{F33FAF33-7912-EA49-B854-487B29621604}"/>
    <hyperlink ref="A33" r:id="rId16" xr:uid="{35C48470-EA9B-8349-A861-F49E848C4BDE}"/>
    <hyperlink ref="A14" r:id="rId17" xr:uid="{445775BC-C8EC-2B43-96FA-8A3FE658FB9C}"/>
    <hyperlink ref="A16" r:id="rId18" xr:uid="{7126BCD6-9A7D-3B40-AF11-62387D4B9C59}"/>
    <hyperlink ref="A18" r:id="rId19" xr:uid="{1E374769-F8EC-4040-9B70-C6B22229B2F2}"/>
    <hyperlink ref="A28" r:id="rId20" xr:uid="{977D4941-33A2-DE4D-AD1B-A4453D2A2891}"/>
    <hyperlink ref="A17" r:id="rId21" xr:uid="{4C06E366-0B1D-F84B-BF8B-CE0366D2BCD3}"/>
    <hyperlink ref="A29" r:id="rId22" xr:uid="{E169B363-F3B2-9748-9C67-50A123C8CC9F}"/>
    <hyperlink ref="A15" r:id="rId23" xr:uid="{11CCA84E-9C31-294F-9557-B58887404F94}"/>
    <hyperlink ref="A24" r:id="rId24" xr:uid="{51EACDBA-9AED-694E-88E4-405B674388E4}"/>
    <hyperlink ref="A31" r:id="rId25" xr:uid="{54068606-4256-8547-8513-5E17114938C8}"/>
    <hyperlink ref="A34" r:id="rId26" xr:uid="{3B8F58F3-C352-7F45-BF42-75469E639ECF}"/>
    <hyperlink ref="A22" r:id="rId27" xr:uid="{90B4E233-4EDB-9943-9786-DCD192BE2431}"/>
    <hyperlink ref="A32" r:id="rId28" xr:uid="{80E595F5-2AB2-D643-968D-8584793E9299}"/>
    <hyperlink ref="A35" r:id="rId29" xr:uid="{C0D201B1-7DF6-BB4B-AC3E-693E2A9723F6}"/>
    <hyperlink ref="A36" r:id="rId30" xr:uid="{6627290F-B375-894B-B6BF-EABC31CBBE4F}"/>
    <hyperlink ref="A26" r:id="rId31" xr:uid="{76250798-18C4-3944-BF4E-02044836A826}"/>
    <hyperlink ref="A25" r:id="rId32" xr:uid="{5FA27AD5-B09A-2B46-9C60-141A0CFBF708}"/>
    <hyperlink ref="A20" r:id="rId33" xr:uid="{52BCA619-7041-AB40-B146-01C1C0069F63}"/>
    <hyperlink ref="A13" r:id="rId34" xr:uid="{80A8B3D0-FD36-A54B-8CBE-D41B377FB749}"/>
    <hyperlink ref="A23" r:id="rId35" xr:uid="{1C347763-F031-DA43-95E0-B2134BF7184B}"/>
  </hyperlinks>
  <pageMargins left="0.7" right="0.7" top="0.75" bottom="0.75" header="0.3" footer="0.3"/>
  <pageSetup paperSize="9" orientation="portrait" horizontalDpi="0" verticalDpi="0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00EE-72CC-1D43-91CC-144C759E78B9}">
  <dimension ref="A1:A13"/>
  <sheetViews>
    <sheetView workbookViewId="0">
      <selection activeCell="D17" sqref="D17"/>
    </sheetView>
  </sheetViews>
  <sheetFormatPr baseColWidth="10" defaultRowHeight="16" x14ac:dyDescent="0.2"/>
  <cols>
    <col min="1" max="1" width="30.1640625" customWidth="1"/>
  </cols>
  <sheetData>
    <row r="1" spans="1:1" ht="22" thickBot="1" x14ac:dyDescent="0.25">
      <c r="A1" s="19"/>
    </row>
    <row r="2" spans="1:1" ht="22" thickBot="1" x14ac:dyDescent="0.25">
      <c r="A2" s="20"/>
    </row>
    <row r="3" spans="1:1" ht="22" thickBot="1" x14ac:dyDescent="0.25">
      <c r="A3" s="20"/>
    </row>
    <row r="4" spans="1:1" ht="22" thickBot="1" x14ac:dyDescent="0.25">
      <c r="A4" s="20"/>
    </row>
    <row r="5" spans="1:1" ht="22" thickBot="1" x14ac:dyDescent="0.25">
      <c r="A5" s="20"/>
    </row>
    <row r="6" spans="1:1" ht="22" thickBot="1" x14ac:dyDescent="0.25">
      <c r="A6" s="20"/>
    </row>
    <row r="7" spans="1:1" ht="22" thickBot="1" x14ac:dyDescent="0.25">
      <c r="A7" s="20"/>
    </row>
    <row r="8" spans="1:1" ht="22" thickBot="1" x14ac:dyDescent="0.25">
      <c r="A8" s="20"/>
    </row>
    <row r="9" spans="1:1" ht="22" thickBot="1" x14ac:dyDescent="0.25">
      <c r="A9" s="20"/>
    </row>
    <row r="10" spans="1:1" ht="22" thickBot="1" x14ac:dyDescent="0.25">
      <c r="A10" s="20"/>
    </row>
    <row r="11" spans="1:1" ht="22" thickBot="1" x14ac:dyDescent="0.25">
      <c r="A11" s="20"/>
    </row>
    <row r="12" spans="1:1" ht="22" thickBot="1" x14ac:dyDescent="0.25">
      <c r="A12" s="20"/>
    </row>
    <row r="13" spans="1:1" ht="22" thickBot="1" x14ac:dyDescent="0.25">
      <c r="A1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Agro-alimentaire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2020-12-10T10:22:56Z</dcterms:created>
  <dcterms:modified xsi:type="dcterms:W3CDTF">2020-12-12T10:10:19Z</dcterms:modified>
</cp:coreProperties>
</file>