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FD79078A-D82D-BB4D-89A0-A148D1AA8DB1}" xr6:coauthVersionLast="45" xr6:coauthVersionMax="45" xr10:uidLastSave="{00000000-0000-0000-0000-000000000000}"/>
  <bookViews>
    <workbookView xWindow="5580" yWindow="2360" windowWidth="27640" windowHeight="16940" xr2:uid="{05BDFDC7-083C-0347-995A-AF2D73868777}"/>
  </bookViews>
  <sheets>
    <sheet name="Pétrole et éner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7" i="1" l="1"/>
</calcChain>
</file>

<file path=xl/sharedStrings.xml><?xml version="1.0" encoding="utf-8"?>
<sst xmlns="http://schemas.openxmlformats.org/spreadsheetml/2006/main" count="75" uniqueCount="59">
  <si>
    <t>Entreprises + Liens page LinkedIn</t>
  </si>
  <si>
    <t>Employés</t>
  </si>
  <si>
    <t>PhD</t>
  </si>
  <si>
    <t>Ratio</t>
  </si>
  <si>
    <t>Siège social</t>
  </si>
  <si>
    <t>Shell</t>
  </si>
  <si>
    <t>Pays-Bas</t>
  </si>
  <si>
    <t>ExxonMobil</t>
  </si>
  <si>
    <t>Etats-Unis</t>
  </si>
  <si>
    <t>EDF</t>
  </si>
  <si>
    <t>France</t>
  </si>
  <si>
    <t>Schlumberger</t>
  </si>
  <si>
    <t>BP</t>
  </si>
  <si>
    <t>Royaume-Uni</t>
  </si>
  <si>
    <t>Total</t>
  </si>
  <si>
    <t>Chevron</t>
  </si>
  <si>
    <t>Aramco</t>
  </si>
  <si>
    <t>Arabie Saoudite</t>
  </si>
  <si>
    <t>Baker Hughes</t>
  </si>
  <si>
    <t>Petrobras</t>
  </si>
  <si>
    <t>Brésil</t>
  </si>
  <si>
    <t>Reliance Industries Limited</t>
  </si>
  <si>
    <t>Inde</t>
  </si>
  <si>
    <t>Halliburton</t>
  </si>
  <si>
    <t>Equinor</t>
  </si>
  <si>
    <t>Norvège</t>
  </si>
  <si>
    <t>GE Power</t>
  </si>
  <si>
    <t>TechnipFMC</t>
  </si>
  <si>
    <t>Eni</t>
  </si>
  <si>
    <t>Italie</t>
  </si>
  <si>
    <t>Wood</t>
  </si>
  <si>
    <t>Royaume Uni</t>
  </si>
  <si>
    <t>CGG</t>
  </si>
  <si>
    <t>Framatome</t>
  </si>
  <si>
    <t>Sonatrach</t>
  </si>
  <si>
    <t>Algérie</t>
  </si>
  <si>
    <t>PETRONAS</t>
  </si>
  <si>
    <t>Malaisie</t>
  </si>
  <si>
    <t>Statoil</t>
  </si>
  <si>
    <t>ConocoPhillips</t>
  </si>
  <si>
    <t>Worley</t>
  </si>
  <si>
    <t>Australie</t>
  </si>
  <si>
    <t>Repsol</t>
  </si>
  <si>
    <t>Espagne</t>
  </si>
  <si>
    <t>Saipem</t>
  </si>
  <si>
    <t>Fugro</t>
  </si>
  <si>
    <t>Orano</t>
  </si>
  <si>
    <t>ADNOC Group</t>
  </si>
  <si>
    <t>Abu Dhabi</t>
  </si>
  <si>
    <t>Phillips 66</t>
  </si>
  <si>
    <t>Pemex</t>
  </si>
  <si>
    <t>Mexique</t>
  </si>
  <si>
    <t>National Iranian Oil Company</t>
  </si>
  <si>
    <t>Iran</t>
  </si>
  <si>
    <t>OMV</t>
  </si>
  <si>
    <t>Autriche</t>
  </si>
  <si>
    <t>Petroleum Development Oman</t>
  </si>
  <si>
    <t>Oman</t>
  </si>
  <si>
    <t>National Oilwell Varco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</si>
</sst>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1" xfId="1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Border="1"/>
    <xf numFmtId="3" fontId="2" fillId="3" borderId="1" xfId="0" applyNumberFormat="1" applyFont="1" applyFill="1" applyBorder="1"/>
    <xf numFmtId="0" fontId="4" fillId="0" borderId="0" xfId="0" applyFont="1"/>
    <xf numFmtId="0" fontId="5" fillId="0" borderId="1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790755</xdr:colOff>
      <xdr:row>1</xdr:row>
      <xdr:rowOff>1</xdr:rowOff>
    </xdr:from>
    <xdr:ext cx="6637548" cy="42411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83DD21F-6074-9541-BBB2-3CA722C86CA3}"/>
            </a:ext>
          </a:extLst>
        </xdr:cNvPr>
        <xdr:cNvSpPr txBox="1"/>
      </xdr:nvSpPr>
      <xdr:spPr>
        <a:xfrm>
          <a:off x="8639355" y="241301"/>
          <a:ext cx="6637548" cy="42411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 baseline="0">
              <a:solidFill>
                <a:srgbClr val="002060"/>
              </a:solidFill>
            </a:rPr>
            <a:t>Entreprises </a:t>
          </a:r>
        </a:p>
        <a:p>
          <a:pPr algn="ctr"/>
          <a:r>
            <a:rPr lang="fr-FR" sz="2000" b="1" baseline="0">
              <a:solidFill>
                <a:srgbClr val="002060"/>
              </a:solidFill>
            </a:rPr>
            <a:t>avec  plus de 100 Employés "PhD"</a:t>
          </a:r>
        </a:p>
        <a:p>
          <a:pPr algn="ctr"/>
          <a:r>
            <a:rPr lang="fr-FR" sz="2000" b="0" i="1" baseline="0">
              <a:solidFill>
                <a:srgbClr val="002060"/>
              </a:solidFill>
            </a:rPr>
            <a:t>Chiffres relevés au 4 décembre 2020</a:t>
          </a:r>
        </a:p>
        <a:p>
          <a:endParaRPr lang="fr-FR" sz="1800" b="1"/>
        </a:p>
        <a:p>
          <a:r>
            <a:rPr lang="fr-FR" sz="1800" b="1"/>
            <a:t>Colonne</a:t>
          </a:r>
          <a:r>
            <a:rPr lang="fr-FR" sz="1800" b="1" baseline="0"/>
            <a:t> A</a:t>
          </a:r>
        </a:p>
        <a:p>
          <a:r>
            <a:rPr lang="fr-FR" sz="1800" baseline="0"/>
            <a:t>Entreprises avec liens vers page LinkedIn Profils PhD</a:t>
          </a:r>
        </a:p>
        <a:p>
          <a:r>
            <a:rPr lang="fr-FR" sz="1800" b="1" baseline="0"/>
            <a:t>Colonne B</a:t>
          </a:r>
        </a:p>
        <a:p>
          <a:r>
            <a:rPr lang="fr-FR" sz="1800" baseline="0"/>
            <a:t>Employés sur LinkedIn (Cf.page LinkedIn)</a:t>
          </a:r>
        </a:p>
        <a:p>
          <a:r>
            <a:rPr lang="fr-FR" sz="1800" b="1" baseline="0"/>
            <a:t>Colonne C</a:t>
          </a:r>
        </a:p>
        <a:p>
          <a:r>
            <a:rPr lang="fr-FR" sz="1800" baseline="0"/>
            <a:t>Profils PhD (Cf.page LinkedIn)</a:t>
          </a:r>
        </a:p>
        <a:p>
          <a:r>
            <a:rPr lang="fr-FR" sz="1800" b="1" baseline="0"/>
            <a:t>Colonne D</a:t>
          </a:r>
        </a:p>
        <a:p>
          <a:r>
            <a:rPr lang="fr-FR" sz="1800" b="0" baseline="0"/>
            <a:t>Ratio nombre d'employés PhD par rapport total employés LinkedIn.</a:t>
          </a:r>
          <a:endParaRPr lang="fr-FR" sz="1800" b="1" baseline="0"/>
        </a:p>
        <a:p>
          <a:r>
            <a:rPr lang="fr-FR" sz="1800" b="1" baseline="0"/>
            <a:t>Colonne E</a:t>
          </a:r>
        </a:p>
        <a:p>
          <a:r>
            <a:rPr lang="fr-FR" sz="1800" b="0" baseline="0"/>
            <a:t>Pays du siège social de l'Entreprise (Cf.page LinkedIn)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fugro/people/?keywords=PhD%20OR%20Ph.D%20OR%20Docteur%20OR%20Doctorat" TargetMode="External"/><Relationship Id="rId18" Type="http://schemas.openxmlformats.org/officeDocument/2006/relationships/hyperlink" Target="https://www.linkedin.com/company/omv/people/?keywords=PhD%20OR%20Ph.D%20OR%20Docteur%20OR%20Doctorat" TargetMode="External"/><Relationship Id="rId26" Type="http://schemas.openxmlformats.org/officeDocument/2006/relationships/hyperlink" Target="https://www.linkedin.com/company/repsol/people/?keywords=PhD%20OR%20Ph.D%20OR%20Docteur%20OR%20Doctorat%20OR%20Doctorado" TargetMode="External"/><Relationship Id="rId3" Type="http://schemas.openxmlformats.org/officeDocument/2006/relationships/hyperlink" Target="https://www.linkedin.com/company/bakerhughes/people/?keywords=PhD%20OR%20Ph.D%20OR%20Docteur%20OR%20Doctorat" TargetMode="External"/><Relationship Id="rId21" Type="http://schemas.openxmlformats.org/officeDocument/2006/relationships/hyperlink" Target="https://www.linkedin.com/company/petrobras/people/?keywords=PhD%20OR%20Ph.D%20OR%20Docteur%20OR%20Doctorat%20OR%20Doutorado" TargetMode="External"/><Relationship Id="rId34" Type="http://schemas.openxmlformats.org/officeDocument/2006/relationships/hyperlink" Target="https://www.linkedin.com/company/woodplc/people/?keywords=PhD%20OR%20Ph.D%20OR%20Docteur%20OR%20Doctorat" TargetMode="External"/><Relationship Id="rId7" Type="http://schemas.openxmlformats.org/officeDocument/2006/relationships/hyperlink" Target="https://www.linkedin.com/company/conocophillips/people/?keywords=PhD%20OR%20Ph.D%20OR%20Docteur%20OR%20Doctorat" TargetMode="External"/><Relationship Id="rId12" Type="http://schemas.openxmlformats.org/officeDocument/2006/relationships/hyperlink" Target="https://www.linkedin.com/company/framatome/people/?keywords=PhD%20OR%20Ph.D%20OR%20Docteur%20OR%20Doctorat" TargetMode="External"/><Relationship Id="rId17" Type="http://schemas.openxmlformats.org/officeDocument/2006/relationships/hyperlink" Target="https://www.linkedin.com/company/national-oilwell-varco/people/?keywords=PhD%20OR%20Ph.D%20OR%20Doctorado%20OR%20Doutorado" TargetMode="External"/><Relationship Id="rId25" Type="http://schemas.openxmlformats.org/officeDocument/2006/relationships/hyperlink" Target="https://www.linkedin.com/company/reliance/people/?keywords=PhD%20OR%20Ph.D%20OR%20Docteur%20OR%20Doctorat" TargetMode="External"/><Relationship Id="rId33" Type="http://schemas.openxmlformats.org/officeDocument/2006/relationships/hyperlink" Target="https://www.linkedin.com/company/total/people/?keywords=PhD%20OR%20Ph.D%20OR%20Docteur%20OR%20Doctorat" TargetMode="External"/><Relationship Id="rId2" Type="http://schemas.openxmlformats.org/officeDocument/2006/relationships/hyperlink" Target="https://www.linkedin.com/company/aramco/people/?keywords=PhD%20OR%20Ph.D%20OR%20Docteur%20OR%20Doctorat" TargetMode="External"/><Relationship Id="rId16" Type="http://schemas.openxmlformats.org/officeDocument/2006/relationships/hyperlink" Target="https://www.linkedin.com/company/national-iranian-oil-company/people/?keywords=PhD%20OR%20Ph.D%20OR%20Docteur%20OR%20Doctorat" TargetMode="External"/><Relationship Id="rId20" Type="http://schemas.openxmlformats.org/officeDocument/2006/relationships/hyperlink" Target="https://www.linkedin.com/company/pemex/people/?keywords=PhD%20OR%20Ph.D%20OR%20Docteur%20OR%20Doctorat%20OR%20Doctorado%20OR%20Doutorado" TargetMode="External"/><Relationship Id="rId29" Type="http://schemas.openxmlformats.org/officeDocument/2006/relationships/hyperlink" Target="https://www.linkedin.com/company/shell/people/?keywords=PhD%20OR%20Ph.D%20OR%20Docteur%20OR%20Doctorat" TargetMode="External"/><Relationship Id="rId1" Type="http://schemas.openxmlformats.org/officeDocument/2006/relationships/hyperlink" Target="https://www.linkedin.com/company/adnoc/people/?keywords=PhD%20OR%20Ph.D%20OR%20Docteur%20OR%20Doctorat" TargetMode="External"/><Relationship Id="rId6" Type="http://schemas.openxmlformats.org/officeDocument/2006/relationships/hyperlink" Target="https://www.linkedin.com/company/chevron/people/?keywords=PhD%20OR%20Ph.D%20OR%20Docteur%20OR%20Doctorat" TargetMode="External"/><Relationship Id="rId11" Type="http://schemas.openxmlformats.org/officeDocument/2006/relationships/hyperlink" Target="https://www.linkedin.com/company/exxonmobil/people/?keywords=PhD%20OR%20Ph.D%20OR%20Docteur%20OR%20Doctorat" TargetMode="External"/><Relationship Id="rId24" Type="http://schemas.openxmlformats.org/officeDocument/2006/relationships/hyperlink" Target="https://www.linkedin.com/company/phillips66co/people/?keywords=PhD%20OR%20Ph.D%20OR%20Docteur%20OR%20Doctorat" TargetMode="External"/><Relationship Id="rId32" Type="http://schemas.openxmlformats.org/officeDocument/2006/relationships/hyperlink" Target="https://www.linkedin.com/company/technipfmc/people/?keywords=PhD%20OR%20Ph.D%20OR%20Docteur%20OR%20Doctorat" TargetMode="External"/><Relationship Id="rId5" Type="http://schemas.openxmlformats.org/officeDocument/2006/relationships/hyperlink" Target="https://www.linkedin.com/company/cgg/people/?keywords=PhD%20OR%20Ph.D%20OR%20Docteur%20OR%20Doctorat" TargetMode="External"/><Relationship Id="rId15" Type="http://schemas.openxmlformats.org/officeDocument/2006/relationships/hyperlink" Target="https://www.linkedin.com/company/halliburton/people/?keywords=PhD%20OR%20Ph.D%20OR%20Docteur%20OR%20Doctorat" TargetMode="External"/><Relationship Id="rId23" Type="http://schemas.openxmlformats.org/officeDocument/2006/relationships/hyperlink" Target="https://www.linkedin.com/company/petronas/people/?keywords=PhD%20OR%20Ph.D%20OR%20Docteur%20OR%20Doctorat" TargetMode="External"/><Relationship Id="rId28" Type="http://schemas.openxmlformats.org/officeDocument/2006/relationships/hyperlink" Target="https://www.linkedin.com/company/schlumberger/people/?keywords=PhD%20OR%20Ph.D%20OR%20Docteur%20OR%20Doctorat%20OR%20Doctorado%20OR%20Doutorado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www.linkedin.com/company/equinor/people/?keywords=PhD%20OR%20Ph.D%20OR%20Docteur%20OR%20Doctorat" TargetMode="External"/><Relationship Id="rId19" Type="http://schemas.openxmlformats.org/officeDocument/2006/relationships/hyperlink" Target="https://www.linkedin.com/company/areva/people/?keywords=PhD%20OR%20Ph.D%20OR%20Docteur%20OR%20Doctorat" TargetMode="External"/><Relationship Id="rId31" Type="http://schemas.openxmlformats.org/officeDocument/2006/relationships/hyperlink" Target="https://www.linkedin.com/company/statoil/people/?keywords=PhD%20OR%20Ph.D%20OR%20Docteur%20OR%20Doctorat" TargetMode="External"/><Relationship Id="rId4" Type="http://schemas.openxmlformats.org/officeDocument/2006/relationships/hyperlink" Target="https://www.linkedin.com/company/bp/people/?keywords=PhD%20OR%20Ph.D%20OR%20Docteur%20OR%20Doctorat" TargetMode="External"/><Relationship Id="rId9" Type="http://schemas.openxmlformats.org/officeDocument/2006/relationships/hyperlink" Target="https://www.linkedin.com/company/eni/people/?keywords=PhD%20OR%20Ph.D%20OR%20Docteur%20OR%20Doctorat" TargetMode="External"/><Relationship Id="rId14" Type="http://schemas.openxmlformats.org/officeDocument/2006/relationships/hyperlink" Target="https://www.linkedin.com/company/gepower/people/?keywords=PhD%20OR%20Ph.D%20OR%20Docteur%20OR%20Doctorat" TargetMode="External"/><Relationship Id="rId22" Type="http://schemas.openxmlformats.org/officeDocument/2006/relationships/hyperlink" Target="https://www.linkedin.com/company/petroleum-development-oman/people/?keywords=PhD%20OR%20Ph.D%20OR%20Docteur%20OR%20Doctorat" TargetMode="External"/><Relationship Id="rId27" Type="http://schemas.openxmlformats.org/officeDocument/2006/relationships/hyperlink" Target="https://www.linkedin.com/company/saipem/people/?keywords=PhD%20OR%20Ph.D%20OR%20Docteur%20OR%20Doctorat" TargetMode="External"/><Relationship Id="rId30" Type="http://schemas.openxmlformats.org/officeDocument/2006/relationships/hyperlink" Target="https://www.linkedin.com/company/sonatrach/people/?keywords=PhD%20OR%20Ph.D%20OR%20Docteur%20OR%20Doctorat" TargetMode="External"/><Relationship Id="rId35" Type="http://schemas.openxmlformats.org/officeDocument/2006/relationships/hyperlink" Target="https://www.linkedin.com/company/worley/people/?keywords=PhD%20OR%20Ph.D%20OR%20Docteur%20OR%20Doctorat" TargetMode="External"/><Relationship Id="rId8" Type="http://schemas.openxmlformats.org/officeDocument/2006/relationships/hyperlink" Target="https://www.linkedin.com/company/edf/people/?keywords=PhD%20OR%20Ph.D%20OR%20Docteur%20OR%20Doctor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9E03-D11C-3343-B25B-D44B85C0C908}">
  <dimension ref="A1:G37"/>
  <sheetViews>
    <sheetView tabSelected="1" zoomScale="109" workbookViewId="0">
      <selection activeCell="B43" sqref="B43"/>
    </sheetView>
  </sheetViews>
  <sheetFormatPr baseColWidth="10" defaultRowHeight="16" x14ac:dyDescent="0.2"/>
  <cols>
    <col min="1" max="1" width="49.6640625" customWidth="1"/>
    <col min="2" max="2" width="11.6640625" customWidth="1"/>
    <col min="5" max="5" width="20" customWidth="1"/>
    <col min="7" max="7" width="32.5" customWidth="1"/>
    <col min="8" max="8" width="13" customWidth="1"/>
  </cols>
  <sheetData>
    <row r="1" spans="1:5" ht="19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</row>
    <row r="2" spans="1:5" ht="19" x14ac:dyDescent="0.25">
      <c r="A2" s="5" t="s">
        <v>5</v>
      </c>
      <c r="B2" s="6">
        <v>136163</v>
      </c>
      <c r="C2" s="7">
        <v>2853</v>
      </c>
      <c r="D2" s="8">
        <f t="shared" ref="D2:D37" si="0">C2/B2</f>
        <v>2.0952828595139649E-2</v>
      </c>
      <c r="E2" s="9" t="s">
        <v>6</v>
      </c>
    </row>
    <row r="3" spans="1:5" ht="19" x14ac:dyDescent="0.25">
      <c r="A3" s="5" t="s">
        <v>7</v>
      </c>
      <c r="B3" s="6">
        <v>67002</v>
      </c>
      <c r="C3" s="7">
        <v>1925</v>
      </c>
      <c r="D3" s="8">
        <f t="shared" si="0"/>
        <v>2.8730485657144565E-2</v>
      </c>
      <c r="E3" s="9" t="s">
        <v>8</v>
      </c>
    </row>
    <row r="4" spans="1:5" ht="19" x14ac:dyDescent="0.25">
      <c r="A4" s="5" t="s">
        <v>9</v>
      </c>
      <c r="B4" s="6">
        <v>81769</v>
      </c>
      <c r="C4" s="7">
        <v>1467</v>
      </c>
      <c r="D4" s="8">
        <f t="shared" si="0"/>
        <v>1.7940784404847802E-2</v>
      </c>
      <c r="E4" s="9" t="s">
        <v>10</v>
      </c>
    </row>
    <row r="5" spans="1:5" ht="19" x14ac:dyDescent="0.25">
      <c r="A5" s="5" t="s">
        <v>11</v>
      </c>
      <c r="B5" s="6">
        <v>93631</v>
      </c>
      <c r="C5" s="7">
        <v>1323</v>
      </c>
      <c r="D5" s="8">
        <f t="shared" si="0"/>
        <v>1.4129935598252716E-2</v>
      </c>
      <c r="E5" s="9" t="s">
        <v>8</v>
      </c>
    </row>
    <row r="6" spans="1:5" ht="19" x14ac:dyDescent="0.25">
      <c r="A6" s="5" t="s">
        <v>12</v>
      </c>
      <c r="B6" s="9">
        <v>80376</v>
      </c>
      <c r="C6" s="7">
        <v>1256</v>
      </c>
      <c r="D6" s="8">
        <f t="shared" si="0"/>
        <v>1.5626555190604161E-2</v>
      </c>
      <c r="E6" s="9" t="s">
        <v>13</v>
      </c>
    </row>
    <row r="7" spans="1:5" ht="19" x14ac:dyDescent="0.25">
      <c r="A7" s="5" t="s">
        <v>14</v>
      </c>
      <c r="B7" s="6">
        <v>64016</v>
      </c>
      <c r="C7" s="7">
        <v>1205</v>
      </c>
      <c r="D7" s="8">
        <f t="shared" si="0"/>
        <v>1.8823419145213696E-2</v>
      </c>
      <c r="E7" s="9" t="s">
        <v>10</v>
      </c>
    </row>
    <row r="8" spans="1:5" ht="19" x14ac:dyDescent="0.25">
      <c r="A8" s="5" t="s">
        <v>15</v>
      </c>
      <c r="B8" s="9">
        <v>69259</v>
      </c>
      <c r="C8" s="7">
        <v>1110</v>
      </c>
      <c r="D8" s="8">
        <f t="shared" si="0"/>
        <v>1.602679796127579E-2</v>
      </c>
      <c r="E8" s="9" t="s">
        <v>8</v>
      </c>
    </row>
    <row r="9" spans="1:5" ht="19" x14ac:dyDescent="0.25">
      <c r="A9" s="5" t="s">
        <v>16</v>
      </c>
      <c r="B9" s="9">
        <v>50183</v>
      </c>
      <c r="C9" s="7">
        <v>997</v>
      </c>
      <c r="D9" s="8">
        <f t="shared" si="0"/>
        <v>1.9867285734212783E-2</v>
      </c>
      <c r="E9" s="9" t="s">
        <v>17</v>
      </c>
    </row>
    <row r="10" spans="1:5" ht="19" x14ac:dyDescent="0.25">
      <c r="A10" s="5" t="s">
        <v>18</v>
      </c>
      <c r="B10" s="9">
        <v>55842</v>
      </c>
      <c r="C10" s="7">
        <v>749</v>
      </c>
      <c r="D10" s="8">
        <f t="shared" si="0"/>
        <v>1.3412843379535118E-2</v>
      </c>
      <c r="E10" s="9" t="s">
        <v>8</v>
      </c>
    </row>
    <row r="11" spans="1:5" ht="19" x14ac:dyDescent="0.25">
      <c r="A11" s="5" t="s">
        <v>19</v>
      </c>
      <c r="B11" s="10">
        <v>57383</v>
      </c>
      <c r="C11" s="7">
        <v>734</v>
      </c>
      <c r="D11" s="8">
        <f t="shared" si="0"/>
        <v>1.2791244793754248E-2</v>
      </c>
      <c r="E11" s="9" t="s">
        <v>20</v>
      </c>
    </row>
    <row r="12" spans="1:5" ht="19" x14ac:dyDescent="0.25">
      <c r="A12" s="5" t="s">
        <v>21</v>
      </c>
      <c r="B12" s="6">
        <v>78270</v>
      </c>
      <c r="C12" s="7">
        <v>572</v>
      </c>
      <c r="D12" s="8">
        <f t="shared" si="0"/>
        <v>7.3080362846556788E-3</v>
      </c>
      <c r="E12" s="9" t="s">
        <v>22</v>
      </c>
    </row>
    <row r="13" spans="1:5" ht="19" x14ac:dyDescent="0.25">
      <c r="A13" s="5" t="s">
        <v>23</v>
      </c>
      <c r="B13" s="6">
        <v>58473</v>
      </c>
      <c r="C13" s="7">
        <v>560</v>
      </c>
      <c r="D13" s="8">
        <f t="shared" si="0"/>
        <v>9.5770697586920455E-3</v>
      </c>
      <c r="E13" s="9" t="s">
        <v>8</v>
      </c>
    </row>
    <row r="14" spans="1:5" ht="19" x14ac:dyDescent="0.25">
      <c r="A14" s="5" t="s">
        <v>24</v>
      </c>
      <c r="B14" s="6">
        <v>9683</v>
      </c>
      <c r="C14" s="7">
        <v>552</v>
      </c>
      <c r="D14" s="8">
        <f t="shared" si="0"/>
        <v>5.7007125890736345E-2</v>
      </c>
      <c r="E14" s="9" t="s">
        <v>25</v>
      </c>
    </row>
    <row r="15" spans="1:5" ht="19" x14ac:dyDescent="0.25">
      <c r="A15" s="5" t="s">
        <v>26</v>
      </c>
      <c r="B15" s="9">
        <v>29519</v>
      </c>
      <c r="C15" s="7">
        <v>506</v>
      </c>
      <c r="D15" s="8">
        <f t="shared" si="0"/>
        <v>1.7141502083403908E-2</v>
      </c>
      <c r="E15" s="9" t="s">
        <v>8</v>
      </c>
    </row>
    <row r="16" spans="1:5" ht="19" x14ac:dyDescent="0.25">
      <c r="A16" s="5" t="s">
        <v>27</v>
      </c>
      <c r="B16" s="6">
        <v>41642</v>
      </c>
      <c r="C16" s="7">
        <v>466</v>
      </c>
      <c r="D16" s="8">
        <f t="shared" si="0"/>
        <v>1.1190624849911148E-2</v>
      </c>
      <c r="E16" s="9" t="s">
        <v>13</v>
      </c>
    </row>
    <row r="17" spans="1:7" ht="19" x14ac:dyDescent="0.25">
      <c r="A17" s="5" t="s">
        <v>28</v>
      </c>
      <c r="B17" s="6">
        <v>25269</v>
      </c>
      <c r="C17" s="7">
        <v>455</v>
      </c>
      <c r="D17" s="8">
        <f t="shared" si="0"/>
        <v>1.8006252720724997E-2</v>
      </c>
      <c r="E17" s="9" t="s">
        <v>29</v>
      </c>
    </row>
    <row r="18" spans="1:7" ht="19" x14ac:dyDescent="0.25">
      <c r="A18" s="5" t="s">
        <v>30</v>
      </c>
      <c r="B18" s="6">
        <v>30459</v>
      </c>
      <c r="C18" s="7">
        <v>430</v>
      </c>
      <c r="D18" s="8">
        <f t="shared" si="0"/>
        <v>1.4117338061000033E-2</v>
      </c>
      <c r="E18" s="9" t="s">
        <v>31</v>
      </c>
    </row>
    <row r="19" spans="1:7" ht="19" x14ac:dyDescent="0.25">
      <c r="A19" s="5" t="s">
        <v>32</v>
      </c>
      <c r="B19" s="9">
        <v>4144</v>
      </c>
      <c r="C19" s="7">
        <v>378</v>
      </c>
      <c r="D19" s="8">
        <f t="shared" si="0"/>
        <v>9.1216216216216214E-2</v>
      </c>
      <c r="E19" s="9" t="s">
        <v>10</v>
      </c>
    </row>
    <row r="20" spans="1:7" ht="19" x14ac:dyDescent="0.25">
      <c r="A20" s="5" t="s">
        <v>33</v>
      </c>
      <c r="B20" s="6">
        <v>7681</v>
      </c>
      <c r="C20" s="7">
        <v>348</v>
      </c>
      <c r="D20" s="8">
        <f t="shared" si="0"/>
        <v>4.530660070303346E-2</v>
      </c>
      <c r="E20" s="9" t="s">
        <v>10</v>
      </c>
    </row>
    <row r="21" spans="1:7" ht="19" x14ac:dyDescent="0.25">
      <c r="A21" s="5" t="s">
        <v>34</v>
      </c>
      <c r="B21" s="6">
        <v>24982</v>
      </c>
      <c r="C21" s="7">
        <v>341</v>
      </c>
      <c r="D21" s="8">
        <f t="shared" si="0"/>
        <v>1.3649827876070771E-2</v>
      </c>
      <c r="E21" s="9" t="s">
        <v>35</v>
      </c>
    </row>
    <row r="22" spans="1:7" ht="19" x14ac:dyDescent="0.25">
      <c r="A22" s="5" t="s">
        <v>36</v>
      </c>
      <c r="B22" s="6">
        <v>27921</v>
      </c>
      <c r="C22" s="7">
        <v>317</v>
      </c>
      <c r="D22" s="8">
        <f t="shared" si="0"/>
        <v>1.1353461552236668E-2</v>
      </c>
      <c r="E22" s="9" t="s">
        <v>37</v>
      </c>
    </row>
    <row r="23" spans="1:7" ht="19" x14ac:dyDescent="0.25">
      <c r="A23" s="5" t="s">
        <v>38</v>
      </c>
      <c r="B23" s="6">
        <v>9164</v>
      </c>
      <c r="C23" s="7">
        <v>308</v>
      </c>
      <c r="D23" s="8">
        <f t="shared" si="0"/>
        <v>3.360977738978612E-2</v>
      </c>
      <c r="E23" s="9" t="s">
        <v>25</v>
      </c>
    </row>
    <row r="24" spans="1:7" ht="19" x14ac:dyDescent="0.25">
      <c r="A24" s="5" t="s">
        <v>39</v>
      </c>
      <c r="B24" s="9">
        <v>18471</v>
      </c>
      <c r="C24" s="7">
        <v>291</v>
      </c>
      <c r="D24" s="8">
        <f t="shared" si="0"/>
        <v>1.5754425856748418E-2</v>
      </c>
      <c r="E24" s="9" t="s">
        <v>8</v>
      </c>
    </row>
    <row r="25" spans="1:7" ht="19" x14ac:dyDescent="0.25">
      <c r="A25" s="5" t="s">
        <v>40</v>
      </c>
      <c r="B25" s="6">
        <v>30928</v>
      </c>
      <c r="C25" s="7">
        <v>262</v>
      </c>
      <c r="D25" s="8">
        <f t="shared" si="0"/>
        <v>8.4712881531298495E-3</v>
      </c>
      <c r="E25" s="9" t="s">
        <v>41</v>
      </c>
    </row>
    <row r="26" spans="1:7" ht="21" x14ac:dyDescent="0.25">
      <c r="A26" s="5" t="s">
        <v>42</v>
      </c>
      <c r="B26" s="6">
        <v>17028</v>
      </c>
      <c r="C26" s="7">
        <v>249</v>
      </c>
      <c r="D26" s="8">
        <f t="shared" si="0"/>
        <v>1.4622973925299506E-2</v>
      </c>
      <c r="E26" s="9" t="s">
        <v>43</v>
      </c>
      <c r="G26" s="11"/>
    </row>
    <row r="27" spans="1:7" ht="21" x14ac:dyDescent="0.25">
      <c r="A27" s="5" t="s">
        <v>44</v>
      </c>
      <c r="B27" s="9">
        <v>20869</v>
      </c>
      <c r="C27" s="7">
        <v>249</v>
      </c>
      <c r="D27" s="8">
        <f t="shared" si="0"/>
        <v>1.1931573146772725E-2</v>
      </c>
      <c r="E27" s="9" t="s">
        <v>29</v>
      </c>
      <c r="G27" s="11"/>
    </row>
    <row r="28" spans="1:7" ht="21" x14ac:dyDescent="0.25">
      <c r="A28" s="5" t="s">
        <v>45</v>
      </c>
      <c r="B28" s="6">
        <v>7003</v>
      </c>
      <c r="C28" s="7">
        <v>223</v>
      </c>
      <c r="D28" s="8">
        <f t="shared" si="0"/>
        <v>3.1843495644723691E-2</v>
      </c>
      <c r="E28" s="9" t="s">
        <v>6</v>
      </c>
      <c r="G28" s="11"/>
    </row>
    <row r="29" spans="1:7" ht="21" x14ac:dyDescent="0.25">
      <c r="A29" s="5" t="s">
        <v>46</v>
      </c>
      <c r="B29" s="6">
        <v>9079</v>
      </c>
      <c r="C29" s="7">
        <v>219</v>
      </c>
      <c r="D29" s="8">
        <f t="shared" si="0"/>
        <v>2.4121599295076551E-2</v>
      </c>
      <c r="E29" s="9" t="s">
        <v>10</v>
      </c>
      <c r="G29" s="11"/>
    </row>
    <row r="30" spans="1:7" ht="21" x14ac:dyDescent="0.25">
      <c r="A30" s="5" t="s">
        <v>47</v>
      </c>
      <c r="B30" s="9">
        <v>19131</v>
      </c>
      <c r="C30" s="7">
        <v>210</v>
      </c>
      <c r="D30" s="8">
        <f t="shared" si="0"/>
        <v>1.0976948408342482E-2</v>
      </c>
      <c r="E30" s="9" t="s">
        <v>48</v>
      </c>
      <c r="G30" s="11"/>
    </row>
    <row r="31" spans="1:7" ht="21" x14ac:dyDescent="0.25">
      <c r="A31" s="5" t="s">
        <v>49</v>
      </c>
      <c r="B31" s="6">
        <v>9534</v>
      </c>
      <c r="C31" s="7">
        <v>187</v>
      </c>
      <c r="D31" s="8">
        <f t="shared" si="0"/>
        <v>1.9614013006083491E-2</v>
      </c>
      <c r="E31" s="9" t="s">
        <v>8</v>
      </c>
      <c r="G31" s="11"/>
    </row>
    <row r="32" spans="1:7" ht="21" x14ac:dyDescent="0.25">
      <c r="A32" s="5" t="s">
        <v>50</v>
      </c>
      <c r="B32" s="6">
        <v>33619</v>
      </c>
      <c r="C32" s="7">
        <v>162</v>
      </c>
      <c r="D32" s="8">
        <f t="shared" si="0"/>
        <v>4.8187037092120525E-3</v>
      </c>
      <c r="E32" s="9" t="s">
        <v>51</v>
      </c>
      <c r="G32" s="11"/>
    </row>
    <row r="33" spans="1:7" ht="21" x14ac:dyDescent="0.25">
      <c r="A33" s="5" t="s">
        <v>52</v>
      </c>
      <c r="B33" s="6">
        <v>1473</v>
      </c>
      <c r="C33" s="7">
        <v>160</v>
      </c>
      <c r="D33" s="8">
        <f t="shared" si="0"/>
        <v>0.10862186014935506</v>
      </c>
      <c r="E33" s="9" t="s">
        <v>53</v>
      </c>
      <c r="G33" s="11"/>
    </row>
    <row r="34" spans="1:7" ht="21" x14ac:dyDescent="0.25">
      <c r="A34" s="5" t="s">
        <v>54</v>
      </c>
      <c r="B34" s="6">
        <v>7103</v>
      </c>
      <c r="C34" s="7">
        <v>142</v>
      </c>
      <c r="D34" s="8">
        <f t="shared" si="0"/>
        <v>1.9991552864986627E-2</v>
      </c>
      <c r="E34" s="9" t="s">
        <v>55</v>
      </c>
      <c r="G34" s="11"/>
    </row>
    <row r="35" spans="1:7" ht="21" x14ac:dyDescent="0.25">
      <c r="A35" s="5" t="s">
        <v>56</v>
      </c>
      <c r="B35" s="6">
        <v>8883</v>
      </c>
      <c r="C35" s="7">
        <v>141</v>
      </c>
      <c r="D35" s="8">
        <f t="shared" si="0"/>
        <v>1.5873015873015872E-2</v>
      </c>
      <c r="E35" s="9" t="s">
        <v>57</v>
      </c>
      <c r="G35" s="11"/>
    </row>
    <row r="36" spans="1:7" ht="21" x14ac:dyDescent="0.25">
      <c r="A36" s="5" t="s">
        <v>58</v>
      </c>
      <c r="B36" s="6">
        <v>22517</v>
      </c>
      <c r="C36" s="7">
        <v>133</v>
      </c>
      <c r="D36" s="8">
        <f t="shared" si="0"/>
        <v>5.9066483101656523E-3</v>
      </c>
      <c r="E36" s="9" t="s">
        <v>8</v>
      </c>
      <c r="G36" s="11"/>
    </row>
    <row r="37" spans="1:7" ht="19" x14ac:dyDescent="0.25">
      <c r="B37" s="12">
        <f>SUM(B2:B36)</f>
        <v>1308469</v>
      </c>
      <c r="C37" s="12">
        <f>SUM(C2:C36)</f>
        <v>21480</v>
      </c>
      <c r="D37" s="8">
        <f t="shared" si="0"/>
        <v>1.641613213610716E-2</v>
      </c>
    </row>
  </sheetData>
  <hyperlinks>
    <hyperlink ref="A30" r:id="rId1" xr:uid="{4B9BEB21-7938-F14A-8F01-D1994A18BA60}"/>
    <hyperlink ref="A9" r:id="rId2" xr:uid="{EECB5198-71C7-9748-8AAC-B2B700385DAA}"/>
    <hyperlink ref="A10" r:id="rId3" xr:uid="{52856CA8-0BAC-E94C-BD8F-FC9FD1CE497A}"/>
    <hyperlink ref="A6" r:id="rId4" xr:uid="{51356A02-F27E-A841-9B6F-F73D72B96B00}"/>
    <hyperlink ref="A19" r:id="rId5" xr:uid="{282198B9-D43A-2A4C-9FDD-54B1E666308E}"/>
    <hyperlink ref="A8" r:id="rId6" xr:uid="{84A50236-848E-7341-8CB3-EF467BB5F789}"/>
    <hyperlink ref="A24" r:id="rId7" xr:uid="{35A523CF-A8BB-DF4F-B8A0-F15F1F873191}"/>
    <hyperlink ref="A4" r:id="rId8" xr:uid="{642ABCDE-421D-D24A-B71A-3D187AD70B7A}"/>
    <hyperlink ref="A17" r:id="rId9" xr:uid="{25707CA4-AF11-1D47-9898-08971BEC1FAE}"/>
    <hyperlink ref="A14" r:id="rId10" xr:uid="{C9108A7A-49F5-554B-BAF7-A6C8088F4037}"/>
    <hyperlink ref="A3" r:id="rId11" xr:uid="{8ED9BF71-D562-FA46-887A-0BBEF6B95406}"/>
    <hyperlink ref="A20" r:id="rId12" xr:uid="{3DB70E03-AB22-8247-BCE0-0D3BD6C3C0A8}"/>
    <hyperlink ref="A28" r:id="rId13" xr:uid="{0FB4E1DD-5390-4D4B-977D-3EE43A1DC653}"/>
    <hyperlink ref="A15" r:id="rId14" xr:uid="{40C7D6D8-4E68-4949-A3D1-F2DA5B86723F}"/>
    <hyperlink ref="A13" r:id="rId15" xr:uid="{8E389CDE-FC32-A749-8D5B-A599B50D0939}"/>
    <hyperlink ref="A33" r:id="rId16" xr:uid="{45A6E65B-1AC8-B44E-9266-7BFAD4B85C9A}"/>
    <hyperlink ref="A36" r:id="rId17" xr:uid="{8ED68389-1C7E-5D49-98BB-3929E44D0D75}"/>
    <hyperlink ref="A34" r:id="rId18" xr:uid="{A53C7B9F-2485-424F-86BE-5416BE08CF71}"/>
    <hyperlink ref="A29" r:id="rId19" xr:uid="{04103BDA-C563-284E-8F02-2053E3A03578}"/>
    <hyperlink ref="A32" r:id="rId20" xr:uid="{464CAE93-F97B-3145-9AFD-6CDFBF03F124}"/>
    <hyperlink ref="A11" r:id="rId21" xr:uid="{C7E66B30-FA33-7E4B-A4B5-AF71FE8E39A8}"/>
    <hyperlink ref="A35" r:id="rId22" xr:uid="{8BBCAE7C-23C2-FC49-84AB-08113CA625BF}"/>
    <hyperlink ref="A22" r:id="rId23" xr:uid="{90D1C808-7CB1-4343-9D44-5964719328D5}"/>
    <hyperlink ref="A31" r:id="rId24" xr:uid="{54BA89B2-4682-404B-95E1-DAE553B91D3A}"/>
    <hyperlink ref="A12" r:id="rId25" xr:uid="{4307878F-B699-1344-A7CD-73C734459088}"/>
    <hyperlink ref="A26" r:id="rId26" xr:uid="{EF7D163C-9BA6-5345-B3C6-7F40F3BB2914}"/>
    <hyperlink ref="A27" r:id="rId27" xr:uid="{17A0AA86-E94F-1A4C-9E7E-5057F3A22811}"/>
    <hyperlink ref="A5" r:id="rId28" xr:uid="{4ADE46CE-4DEE-DD45-AA1E-CCC819296C46}"/>
    <hyperlink ref="A2" r:id="rId29" xr:uid="{36BD7071-478B-7B4F-BDBB-11228D01B004}"/>
    <hyperlink ref="A21" r:id="rId30" xr:uid="{614D1735-18C8-AF4D-9EFA-91E90DA8DCDF}"/>
    <hyperlink ref="A23" r:id="rId31" xr:uid="{1980D5B7-EBF5-254A-A2A3-80E45AFA9F31}"/>
    <hyperlink ref="A16" r:id="rId32" xr:uid="{FD145F21-E7B6-254D-809D-72D1618A55DA}"/>
    <hyperlink ref="A7" r:id="rId33" xr:uid="{E12CC417-7C2F-6C47-B96F-422E6D1250AA}"/>
    <hyperlink ref="A18" r:id="rId34" xr:uid="{57DB543B-84E9-C14F-8A27-6B85D126F0B6}"/>
    <hyperlink ref="A25" r:id="rId35" xr:uid="{6135414A-DA3D-FE48-84BF-1B3063D9154A}"/>
  </hyperlinks>
  <pageMargins left="0.7" right="0.7" top="0.75" bottom="0.75" header="0.3" footer="0.3"/>
  <pageSetup paperSize="9" orientation="portrait" horizontalDpi="0" verticalDpi="0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Pétrole et énergie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2020-12-03T17:44:39Z</dcterms:created>
  <dcterms:modified xsi:type="dcterms:W3CDTF">2020-12-05T15:00:13Z</dcterms:modified>
</cp:coreProperties>
</file>