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0DBBAF61-4DEE-8140-B286-FEB6616882D7}" xr6:coauthVersionLast="45" xr6:coauthVersionMax="45" xr10:uidLastSave="{00000000-0000-0000-0000-000000000000}"/>
  <bookViews>
    <workbookView xWindow="360" yWindow="1240" windowWidth="34500" windowHeight="18600" xr2:uid="{65012F6F-A0CF-DD4C-80FE-58832E2025F2}"/>
  </bookViews>
  <sheets>
    <sheet name="Présentation " sheetId="4" r:id="rId1"/>
    <sheet name="Employés PhD" sheetId="5" r:id="rId2"/>
    <sheet name="Ratios PhD" sheetId="9" r:id="rId3"/>
    <sheet name="PhD par secteur" sheetId="10" r:id="rId4"/>
    <sheet name="Tableau complet" sheetId="3" r:id="rId5"/>
    <sheet name="Document de travail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0" l="1"/>
  <c r="G9" i="10"/>
  <c r="G8" i="10"/>
  <c r="G7" i="10"/>
  <c r="G6" i="10"/>
  <c r="G5" i="10"/>
  <c r="G4" i="10"/>
  <c r="G3" i="10"/>
  <c r="F11" i="10"/>
  <c r="G11" i="10" s="1"/>
  <c r="C187" i="10"/>
  <c r="C163" i="10"/>
  <c r="C150" i="10"/>
  <c r="C129" i="10"/>
  <c r="C114" i="10"/>
  <c r="C76" i="10"/>
  <c r="G168" i="3"/>
  <c r="E168" i="3"/>
  <c r="F168" i="3"/>
  <c r="N12" i="9"/>
  <c r="C168" i="9"/>
  <c r="F12" i="7"/>
  <c r="B13" i="7"/>
  <c r="C2" i="7"/>
  <c r="C13" i="7" s="1"/>
  <c r="C3" i="7"/>
  <c r="C4" i="7"/>
  <c r="C5" i="7"/>
  <c r="C6" i="7"/>
  <c r="C7" i="7"/>
  <c r="C8" i="7"/>
  <c r="C9" i="7"/>
  <c r="C10" i="7"/>
  <c r="C11" i="7"/>
  <c r="C12" i="7"/>
  <c r="C168" i="5" l="1"/>
  <c r="G134" i="3" l="1"/>
  <c r="G152" i="3"/>
  <c r="G97" i="3"/>
  <c r="G96" i="3"/>
  <c r="G88" i="3"/>
  <c r="G65" i="3"/>
  <c r="G93" i="3"/>
  <c r="G92" i="3"/>
  <c r="G128" i="3"/>
  <c r="G69" i="3"/>
  <c r="G127" i="3"/>
  <c r="G126" i="3"/>
  <c r="G91" i="3"/>
  <c r="G151" i="3"/>
  <c r="G27" i="3"/>
  <c r="G125" i="3"/>
  <c r="G124" i="3"/>
  <c r="G52" i="3"/>
  <c r="G26" i="3"/>
  <c r="G123" i="3"/>
  <c r="G150" i="3"/>
  <c r="G68" i="3"/>
  <c r="G122" i="3"/>
  <c r="G39" i="3"/>
  <c r="G38" i="3"/>
  <c r="G133" i="3"/>
  <c r="G99" i="3"/>
  <c r="G98" i="3"/>
  <c r="G167" i="3"/>
  <c r="G74" i="3"/>
  <c r="G132" i="3"/>
  <c r="G166" i="3"/>
  <c r="G95" i="3"/>
  <c r="G73" i="3"/>
  <c r="G28" i="3"/>
  <c r="G72" i="3"/>
  <c r="G71" i="3"/>
  <c r="G165" i="3"/>
  <c r="G94" i="3"/>
  <c r="G54" i="3"/>
  <c r="G131" i="3"/>
  <c r="G164" i="3"/>
  <c r="G163" i="3"/>
  <c r="G70" i="3"/>
  <c r="G162" i="3"/>
  <c r="G161" i="3"/>
  <c r="G160" i="3"/>
  <c r="G130" i="3"/>
  <c r="G159" i="3"/>
  <c r="G158" i="3"/>
  <c r="G157" i="3"/>
  <c r="G53" i="3"/>
  <c r="G156" i="3"/>
  <c r="G155" i="3"/>
  <c r="G154" i="3"/>
  <c r="G153" i="3"/>
  <c r="G129" i="3"/>
  <c r="G121" i="3"/>
  <c r="G120" i="3"/>
  <c r="G119" i="3"/>
  <c r="G118" i="3"/>
  <c r="G37" i="3"/>
  <c r="G149" i="3"/>
  <c r="G67" i="3"/>
  <c r="G148" i="3"/>
  <c r="G90" i="3"/>
  <c r="G66" i="3"/>
  <c r="G147" i="3"/>
  <c r="G146" i="3"/>
  <c r="G89" i="3"/>
  <c r="G145" i="3"/>
  <c r="G9" i="3"/>
  <c r="G117" i="3"/>
  <c r="G116" i="3"/>
  <c r="G115" i="3"/>
  <c r="G144" i="3"/>
  <c r="G51" i="3"/>
  <c r="G25" i="3"/>
  <c r="G7" i="3"/>
  <c r="G114" i="3"/>
  <c r="G24" i="3"/>
  <c r="G87" i="3"/>
  <c r="G15" i="3"/>
  <c r="G50" i="3"/>
  <c r="G143" i="3"/>
  <c r="G36" i="3"/>
  <c r="G49" i="3"/>
  <c r="G113" i="3"/>
  <c r="G142" i="3"/>
  <c r="G48" i="3"/>
  <c r="G11" i="3"/>
  <c r="G35" i="3"/>
  <c r="G23" i="3"/>
  <c r="G86" i="3"/>
  <c r="G19" i="3"/>
  <c r="G85" i="3"/>
  <c r="G112" i="3"/>
  <c r="G20" i="3"/>
  <c r="G84" i="3"/>
  <c r="G64" i="3"/>
  <c r="G111" i="3"/>
  <c r="G83" i="3"/>
  <c r="G14" i="3"/>
  <c r="G22" i="3"/>
  <c r="G141" i="3"/>
  <c r="G13" i="3"/>
  <c r="G63" i="3"/>
  <c r="G21" i="3"/>
  <c r="G47" i="3"/>
  <c r="G110" i="3"/>
  <c r="G34" i="3"/>
  <c r="G82" i="3"/>
  <c r="G140" i="3"/>
  <c r="G33" i="3"/>
  <c r="G32" i="3"/>
  <c r="G18" i="3"/>
  <c r="G46" i="3"/>
  <c r="G45" i="3"/>
  <c r="G31" i="3"/>
  <c r="G62" i="3"/>
  <c r="G61" i="3"/>
  <c r="G60" i="3"/>
  <c r="G12" i="3"/>
  <c r="G8" i="3"/>
  <c r="G4" i="3"/>
  <c r="G109" i="3"/>
  <c r="G139" i="3"/>
  <c r="G81" i="3"/>
  <c r="G3" i="3"/>
  <c r="G5" i="3"/>
  <c r="G6" i="3"/>
  <c r="G17" i="3"/>
  <c r="G108" i="3"/>
  <c r="G16" i="3"/>
  <c r="G30" i="3"/>
  <c r="G44" i="3"/>
  <c r="G59" i="3"/>
  <c r="G80" i="3"/>
  <c r="G79" i="3"/>
  <c r="G78" i="3"/>
  <c r="G138" i="3"/>
  <c r="G137" i="3"/>
  <c r="G136" i="3"/>
  <c r="G135" i="3"/>
  <c r="G10" i="3"/>
  <c r="G102" i="3"/>
  <c r="G107" i="3"/>
  <c r="G101" i="3"/>
  <c r="G105" i="3"/>
  <c r="G103" i="3"/>
  <c r="G55" i="3"/>
  <c r="G106" i="3"/>
  <c r="G77" i="3"/>
  <c r="G104" i="3"/>
  <c r="G75" i="3"/>
  <c r="G41" i="3"/>
  <c r="G56" i="3"/>
  <c r="G57" i="3"/>
  <c r="G76" i="3"/>
  <c r="G2" i="3"/>
  <c r="G42" i="3"/>
  <c r="G29" i="3"/>
  <c r="G100" i="3"/>
  <c r="G43" i="3"/>
  <c r="G40" i="3"/>
  <c r="G58" i="3"/>
</calcChain>
</file>

<file path=xl/sharedStrings.xml><?xml version="1.0" encoding="utf-8"?>
<sst xmlns="http://schemas.openxmlformats.org/spreadsheetml/2006/main" count="1717" uniqueCount="218">
  <si>
    <t>ADJUVATIS</t>
  </si>
  <si>
    <t>Biotechnologie</t>
  </si>
  <si>
    <t>2 à 10</t>
  </si>
  <si>
    <t>Page PhD</t>
  </si>
  <si>
    <t>ADNucleis</t>
  </si>
  <si>
    <t>11 à 50</t>
  </si>
  <si>
    <t>51 à 200</t>
  </si>
  <si>
    <t>Études/recherche</t>
  </si>
  <si>
    <t>ACS Biotech</t>
  </si>
  <si>
    <t>ABL Inc</t>
  </si>
  <si>
    <t>ADOCIA</t>
  </si>
  <si>
    <t>Advanced BioDesign</t>
  </si>
  <si>
    <t>Agatha</t>
  </si>
  <si>
    <t>Aguettant</t>
  </si>
  <si>
    <t>Alaxia</t>
  </si>
  <si>
    <t>Alma Bio Therapeutics</t>
  </si>
  <si>
    <t>Alphanosos</t>
  </si>
  <si>
    <t>Altrabio</t>
  </si>
  <si>
    <t>Amoéba</t>
  </si>
  <si>
    <t>Anaquant</t>
  </si>
  <si>
    <t>ANS Biotech</t>
  </si>
  <si>
    <t>ANTINEO</t>
  </si>
  <si>
    <t>APD Advanced Perfusion Diagnostics SA</t>
  </si>
  <si>
    <t>APOLLINA</t>
  </si>
  <si>
    <t>APTYS Pharmaceuticals</t>
  </si>
  <si>
    <t>Audensiel Healthcare</t>
  </si>
  <si>
    <t>Ausvet Europe</t>
  </si>
  <si>
    <t>AXO Science</t>
  </si>
  <si>
    <t>Axoltis Pharma</t>
  </si>
  <si>
    <t>Advanced Life Solutions</t>
  </si>
  <si>
    <t>Logiciels informatiques</t>
  </si>
  <si>
    <t>Industrie pharmaceutique</t>
  </si>
  <si>
    <t>Alizé Pharma (Amolyt Pharma)</t>
  </si>
  <si>
    <t>Services pour l’environnement</t>
  </si>
  <si>
    <t>Bioechnologie</t>
  </si>
  <si>
    <t>Équipements médicaux</t>
  </si>
  <si>
    <t xml:space="preserve">Industrie pharmaceutique </t>
  </si>
  <si>
    <t>Commerce et développement international</t>
  </si>
  <si>
    <t>Bactup</t>
  </si>
  <si>
    <t>BASF BEAUTY CARE SOLUTIONS FRANCE</t>
  </si>
  <si>
    <t>BIO ELPIDA</t>
  </si>
  <si>
    <t>BIOCORP</t>
  </si>
  <si>
    <t>BIOFILM CONTROL</t>
  </si>
  <si>
    <t>BIOM'UP</t>
  </si>
  <si>
    <t>BIOMECA</t>
  </si>
  <si>
    <t>BIOPARHOM</t>
  </si>
  <si>
    <t>BIOFILM PHARMA</t>
  </si>
  <si>
    <t>Biosency</t>
  </si>
  <si>
    <t>BIOXIS PHARMACEUTICAL</t>
  </si>
  <si>
    <t>Chimie</t>
  </si>
  <si>
    <t>Calixar SAS</t>
  </si>
  <si>
    <t>CAPEVAL PHARMA</t>
  </si>
  <si>
    <t>CARROUCELL</t>
  </si>
  <si>
    <t>CARTHERA</t>
  </si>
  <si>
    <t>CELLENION</t>
  </si>
  <si>
    <t>CELLIPSE</t>
  </si>
  <si>
    <t>CLEVEXEL Pharma</t>
  </si>
  <si>
    <t>CMI'NOV</t>
  </si>
  <si>
    <t>COVALAB</t>
  </si>
  <si>
    <t>CTI-BIOTECH</t>
  </si>
  <si>
    <t>CYNBIOSE</t>
  </si>
  <si>
    <t>CYTOO</t>
  </si>
  <si>
    <t>DataMedCare</t>
  </si>
  <si>
    <t>DataMento</t>
  </si>
  <si>
    <t>DBS System</t>
  </si>
  <si>
    <t>DERMADIS SAS</t>
  </si>
  <si>
    <t>DERMATEC</t>
  </si>
  <si>
    <t>DESSINTEY</t>
  </si>
  <si>
    <t>DIABELOOP</t>
  </si>
  <si>
    <t>DIAG'NCELL</t>
  </si>
  <si>
    <t>DICARTECH</t>
  </si>
  <si>
    <t>DTF Medical - La Diffusion Technique Française</t>
  </si>
  <si>
    <t>ECRINS THERAPEUTICS</t>
  </si>
  <si>
    <t>EDAP TMS FRANCE</t>
  </si>
  <si>
    <t>ELICITYL</t>
  </si>
  <si>
    <t>ELSALYS BIOTECH</t>
  </si>
  <si>
    <t>ENYO PHARMA SA</t>
  </si>
  <si>
    <t>ERYTECH PHARMA</t>
  </si>
  <si>
    <t>ETISENSE</t>
  </si>
  <si>
    <t>EUREKAM</t>
  </si>
  <si>
    <t>EXPERTRIALS</t>
  </si>
  <si>
    <t>EYE TECH CARE</t>
  </si>
  <si>
    <t>FAB'ENTECH</t>
  </si>
  <si>
    <t>FALGAGEN</t>
  </si>
  <si>
    <t>FASTEESH</t>
  </si>
  <si>
    <t>FAURE QEI</t>
  </si>
  <si>
    <t>FLUOPTICS</t>
  </si>
  <si>
    <t>FOLLOWPATIENT</t>
  </si>
  <si>
    <t>G LIFE</t>
  </si>
  <si>
    <t>GAOMA THERAPEUTICS</t>
  </si>
  <si>
    <t>GENEL</t>
  </si>
  <si>
    <t>GENEURO INNOVATION SAS</t>
  </si>
  <si>
    <t>GENOWAY</t>
  </si>
  <si>
    <t>GRAPHEAL</t>
  </si>
  <si>
    <t>HAWKCELL</t>
  </si>
  <si>
    <t>HELIOSCOPIE</t>
  </si>
  <si>
    <t>HOLI</t>
  </si>
  <si>
    <t>IMAXIO</t>
  </si>
  <si>
    <t>IMEBIO</t>
  </si>
  <si>
    <t>INDICIA Production</t>
  </si>
  <si>
    <t>Initiative Octalfa</t>
  </si>
  <si>
    <t>INNOPAIN</t>
  </si>
  <si>
    <t>InnovPulse</t>
  </si>
  <si>
    <t>Inovotion</t>
  </si>
  <si>
    <t>Intuiskin</t>
  </si>
  <si>
    <t>Ixaltis</t>
  </si>
  <si>
    <t>JCE Biotechnology</t>
  </si>
  <si>
    <t>KALLISTEM</t>
  </si>
  <si>
    <t>KEJAKO</t>
  </si>
  <si>
    <t>KITWARE</t>
  </si>
  <si>
    <t>KIWIFAB</t>
  </si>
  <si>
    <t>KOELIS</t>
  </si>
  <si>
    <t>LABORATOIRE CELLMADE</t>
  </si>
  <si>
    <t>LABSKIN CREATIONS</t>
  </si>
  <si>
    <t>Laclarée</t>
  </si>
  <si>
    <t>Latoxan S.A.S</t>
  </si>
  <si>
    <t>LPS-Biosciences</t>
  </si>
  <si>
    <t>Ludocare</t>
  </si>
  <si>
    <t>Lxrepair</t>
  </si>
  <si>
    <t>MAAT Pharma</t>
  </si>
  <si>
    <t>Mablink Biosciences</t>
  </si>
  <si>
    <t>Magnisense SE</t>
  </si>
  <si>
    <t>Maquestionmédicale</t>
  </si>
  <si>
    <t>Mathym</t>
  </si>
  <si>
    <t>MEDEO</t>
  </si>
  <si>
    <t>MEERSENS</t>
  </si>
  <si>
    <t>MENTAL APPS</t>
  </si>
  <si>
    <t>METABOLYS</t>
  </si>
  <si>
    <t>MEXBRAIN</t>
  </si>
  <si>
    <t>MICROLIGHT3D</t>
  </si>
  <si>
    <t>MOLSID</t>
  </si>
  <si>
    <t>Neobiosys</t>
  </si>
  <si>
    <t>Neomedlight</t>
  </si>
  <si>
    <t>Netri</t>
  </si>
  <si>
    <t>Netris Pharma</t>
  </si>
  <si>
    <t>Newclin</t>
  </si>
  <si>
    <t>Newtone Technologies</t>
  </si>
  <si>
    <t>NH Theraguix</t>
  </si>
  <si>
    <t>Noraker</t>
  </si>
  <si>
    <t>Nosopharm</t>
  </si>
  <si>
    <t>Novadiscovery</t>
  </si>
  <si>
    <t>Novotec</t>
  </si>
  <si>
    <t>Oncofactory</t>
  </si>
  <si>
    <t>Orega Biotech</t>
  </si>
  <si>
    <t>Orexial</t>
  </si>
  <si>
    <t>Orphanse Healthcare</t>
  </si>
  <si>
    <t>Orphelia Pharma</t>
  </si>
  <si>
    <t>Osivax</t>
  </si>
  <si>
    <t>PDC*line Pharma</t>
  </si>
  <si>
    <t>PIXYL</t>
  </si>
  <si>
    <t>POXEL SA</t>
  </si>
  <si>
    <t>PRAGMA Therapeutics</t>
  </si>
  <si>
    <t>Prediction Biosciences SA</t>
  </si>
  <si>
    <t>Promise Advanced Proteomics</t>
  </si>
  <si>
    <t>PX'Therapeutics</t>
  </si>
  <si>
    <t>RD-Biotech</t>
  </si>
  <si>
    <t>RHEONOVA</t>
  </si>
  <si>
    <t>SBT</t>
  </si>
  <si>
    <t>SIGNIA THERAPEUTICS</t>
  </si>
  <si>
    <t>SINNOVIAL</t>
  </si>
  <si>
    <t>SMARTOX</t>
  </si>
  <si>
    <t>SOFRADIM Production</t>
  </si>
  <si>
    <t>SOLADIS</t>
  </si>
  <si>
    <t>SPINEWAY</t>
  </si>
  <si>
    <t>SUBLIMED</t>
  </si>
  <si>
    <t>SYNAPCELL SAS</t>
  </si>
  <si>
    <t>SYNETUDE</t>
  </si>
  <si>
    <t>SYNTHELIS</t>
  </si>
  <si>
    <t>Texinfine</t>
  </si>
  <si>
    <t>Theranexus</t>
  </si>
  <si>
    <t>TMM Software</t>
  </si>
  <si>
    <t>Transcure Bioservices SAS</t>
  </si>
  <si>
    <t>Valbiotis</t>
  </si>
  <si>
    <t>Veinsound SAS</t>
  </si>
  <si>
    <t>Vetbiobank</t>
  </si>
  <si>
    <t>Vetophage</t>
  </si>
  <si>
    <t>Virhealth</t>
  </si>
  <si>
    <t>Viroscan3D</t>
  </si>
  <si>
    <t>Voxcan</t>
  </si>
  <si>
    <t>EDELRIS</t>
  </si>
  <si>
    <t>Santé, forme et bien-être</t>
  </si>
  <si>
    <t>Conseil en management</t>
  </si>
  <si>
    <t>Equipements médicaux</t>
  </si>
  <si>
    <t>Ingénierie mécanique ou industrielle</t>
  </si>
  <si>
    <t>Cosmétiques</t>
  </si>
  <si>
    <t>Technologies et services de l’information</t>
  </si>
  <si>
    <t>Nanotechnologies</t>
  </si>
  <si>
    <t>Secteur médico-psychologique</t>
  </si>
  <si>
    <t>Machines et équipements</t>
  </si>
  <si>
    <t xml:space="preserve">Biotechnologie </t>
  </si>
  <si>
    <t xml:space="preserve">Études/recherche </t>
  </si>
  <si>
    <t>Biens et équipements pour les entreprises</t>
  </si>
  <si>
    <t>PME + Lien LinkedIn</t>
  </si>
  <si>
    <t>Secteur d'activité (page LinkedIn)</t>
  </si>
  <si>
    <t>Effectifs</t>
  </si>
  <si>
    <t>Niveau</t>
  </si>
  <si>
    <t>2 à10</t>
  </si>
  <si>
    <t>PhD</t>
  </si>
  <si>
    <t>Ratio PhD</t>
  </si>
  <si>
    <t xml:space="preserve">Employés </t>
  </si>
  <si>
    <t>10 et plus</t>
  </si>
  <si>
    <t>Nombre PhD</t>
  </si>
  <si>
    <t>PME</t>
  </si>
  <si>
    <t>%PME</t>
  </si>
  <si>
    <t>1% à 10%</t>
  </si>
  <si>
    <t>11% à 20%</t>
  </si>
  <si>
    <t>21% à 30%</t>
  </si>
  <si>
    <t>31% à 40%</t>
  </si>
  <si>
    <t>41% à 50%</t>
  </si>
  <si>
    <t>51% à 60%</t>
  </si>
  <si>
    <t>61% à 70%</t>
  </si>
  <si>
    <t>71% à 80%</t>
  </si>
  <si>
    <t>81% à 90%</t>
  </si>
  <si>
    <t>91% à 100%</t>
  </si>
  <si>
    <t>Cosmétique</t>
  </si>
  <si>
    <t>Autres</t>
  </si>
  <si>
    <t>%PhD</t>
  </si>
  <si>
    <t>Secteurs d'activités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</si>
</sst>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206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5" borderId="1" xfId="1" applyFont="1" applyFill="1" applyBorder="1"/>
    <xf numFmtId="0" fontId="4" fillId="6" borderId="1" xfId="0" applyFont="1" applyFill="1" applyBorder="1"/>
    <xf numFmtId="0" fontId="3" fillId="5" borderId="1" xfId="1" applyFont="1" applyFill="1" applyBorder="1"/>
    <xf numFmtId="0" fontId="5" fillId="5" borderId="1" xfId="1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9" fillId="0" borderId="0" xfId="0" applyFont="1"/>
    <xf numFmtId="0" fontId="4" fillId="6" borderId="0" xfId="0" applyFont="1" applyFill="1" applyBorder="1"/>
    <xf numFmtId="0" fontId="6" fillId="7" borderId="0" xfId="0" applyFont="1" applyFill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0" fontId="3" fillId="8" borderId="1" xfId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8" borderId="0" xfId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164" fontId="0" fillId="0" borderId="0" xfId="0" applyNumberFormat="1"/>
    <xf numFmtId="164" fontId="12" fillId="0" borderId="1" xfId="0" applyNumberFormat="1" applyFont="1" applyBorder="1"/>
    <xf numFmtId="0" fontId="6" fillId="5" borderId="1" xfId="0" applyFont="1" applyFill="1" applyBorder="1"/>
    <xf numFmtId="0" fontId="2" fillId="7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164" fontId="6" fillId="5" borderId="8" xfId="0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/>
    <xf numFmtId="0" fontId="6" fillId="0" borderId="10" xfId="0" applyFont="1" applyBorder="1"/>
    <xf numFmtId="164" fontId="6" fillId="0" borderId="11" xfId="0" applyNumberFormat="1" applyFont="1" applyBorder="1"/>
    <xf numFmtId="0" fontId="7" fillId="0" borderId="12" xfId="0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164" fontId="4" fillId="8" borderId="0" xfId="0" applyNumberFormat="1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6" borderId="1" xfId="0" applyFont="1" applyFill="1" applyBorder="1"/>
    <xf numFmtId="0" fontId="2" fillId="3" borderId="0" xfId="0" applyFont="1" applyFill="1" applyAlignment="1">
      <alignment horizontal="center"/>
    </xf>
    <xf numFmtId="164" fontId="6" fillId="8" borderId="1" xfId="0" applyNumberFormat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002060"/>
                </a:solidFill>
              </a:rPr>
              <a:t>%</a:t>
            </a:r>
            <a:r>
              <a:rPr lang="fr-FR" b="1" baseline="0">
                <a:solidFill>
                  <a:srgbClr val="002060"/>
                </a:solidFill>
              </a:rPr>
              <a:t> PME</a:t>
            </a:r>
          </a:p>
          <a:p>
            <a:pPr>
              <a:defRPr/>
            </a:pPr>
            <a:r>
              <a:rPr lang="fr-FR" b="1" baseline="0">
                <a:solidFill>
                  <a:srgbClr val="002060"/>
                </a:solidFill>
              </a:rPr>
              <a:t>Nombre d'employés PhD</a:t>
            </a:r>
            <a:endParaRPr lang="fr-FR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F3-084F-9B2B-EEFE5DCB859F}"/>
              </c:ext>
            </c:extLst>
          </c:dPt>
          <c:cat>
            <c:strRef>
              <c:f>'Document de travail'!$E$1:$E$11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et plus</c:v>
                </c:pt>
              </c:strCache>
            </c:strRef>
          </c:cat>
          <c:val>
            <c:numRef>
              <c:f>'Document de travail'!$F$1:$F$11</c:f>
              <c:numCache>
                <c:formatCode>0.0%</c:formatCode>
                <c:ptCount val="11"/>
                <c:pt idx="0">
                  <c:v>0.19879518072289157</c:v>
                </c:pt>
                <c:pt idx="1">
                  <c:v>0.21084337349397592</c:v>
                </c:pt>
                <c:pt idx="2">
                  <c:v>0.15060240963855423</c:v>
                </c:pt>
                <c:pt idx="3">
                  <c:v>0.12048192771084337</c:v>
                </c:pt>
                <c:pt idx="4">
                  <c:v>9.036144578313253E-2</c:v>
                </c:pt>
                <c:pt idx="5">
                  <c:v>6.6265060240963861E-2</c:v>
                </c:pt>
                <c:pt idx="6">
                  <c:v>4.8192771084337352E-2</c:v>
                </c:pt>
                <c:pt idx="7">
                  <c:v>6.024096385542169E-3</c:v>
                </c:pt>
                <c:pt idx="8">
                  <c:v>2.4096385542168676E-2</c:v>
                </c:pt>
                <c:pt idx="9">
                  <c:v>2.4096385542168676E-2</c:v>
                </c:pt>
                <c:pt idx="10">
                  <c:v>6.0240963855421686E-2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F3-084F-9B2B-EEFE5DCB8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8849855"/>
        <c:axId val="1348851487"/>
      </c:barChart>
      <c:catAx>
        <c:axId val="1348849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8851487"/>
        <c:crosses val="autoZero"/>
        <c:auto val="1"/>
        <c:lblAlgn val="ctr"/>
        <c:lblOffset val="100"/>
        <c:noMultiLvlLbl val="0"/>
      </c:catAx>
      <c:valAx>
        <c:axId val="1348851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8849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rgbClr val="002060"/>
                </a:solidFill>
              </a:rPr>
              <a:t>Ratios</a:t>
            </a:r>
            <a:r>
              <a:rPr lang="fr-FR" baseline="0">
                <a:solidFill>
                  <a:srgbClr val="002060"/>
                </a:solidFill>
              </a:rPr>
              <a:t> PhD</a:t>
            </a:r>
          </a:p>
          <a:p>
            <a:pPr>
              <a:defRPr/>
            </a:pPr>
            <a:r>
              <a:rPr lang="fr-FR" baseline="0">
                <a:solidFill>
                  <a:srgbClr val="002060"/>
                </a:solidFill>
              </a:rPr>
              <a:t>Histogramme</a:t>
            </a:r>
            <a:endParaRPr lang="fr-FR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B6-7042-B811-11A9E2DEFA5B}"/>
              </c:ext>
            </c:extLst>
          </c:dPt>
          <c:cat>
            <c:strRef>
              <c:f>'Ratios PhD'!$M$1:$M$11</c:f>
              <c:strCache>
                <c:ptCount val="11"/>
                <c:pt idx="0">
                  <c:v>0%</c:v>
                </c:pt>
                <c:pt idx="1">
                  <c:v>1% à 10%</c:v>
                </c:pt>
                <c:pt idx="2">
                  <c:v>11% à 20%</c:v>
                </c:pt>
                <c:pt idx="3">
                  <c:v>21% à 30%</c:v>
                </c:pt>
                <c:pt idx="4">
                  <c:v>31% à 40%</c:v>
                </c:pt>
                <c:pt idx="5">
                  <c:v>41% à 50%</c:v>
                </c:pt>
                <c:pt idx="6">
                  <c:v>51% à 60%</c:v>
                </c:pt>
                <c:pt idx="7">
                  <c:v>61% à 70%</c:v>
                </c:pt>
                <c:pt idx="8">
                  <c:v>71% à 80%</c:v>
                </c:pt>
                <c:pt idx="9">
                  <c:v>81% à 90%</c:v>
                </c:pt>
                <c:pt idx="10">
                  <c:v>91% à 100%</c:v>
                </c:pt>
              </c:strCache>
            </c:strRef>
          </c:cat>
          <c:val>
            <c:numRef>
              <c:f>'Ratios PhD'!$N$1:$N$11</c:f>
              <c:numCache>
                <c:formatCode>General</c:formatCode>
                <c:ptCount val="11"/>
                <c:pt idx="0">
                  <c:v>33</c:v>
                </c:pt>
                <c:pt idx="1">
                  <c:v>23</c:v>
                </c:pt>
                <c:pt idx="2">
                  <c:v>30</c:v>
                </c:pt>
                <c:pt idx="3">
                  <c:v>13</c:v>
                </c:pt>
                <c:pt idx="4">
                  <c:v>32</c:v>
                </c:pt>
                <c:pt idx="5">
                  <c:v>19</c:v>
                </c:pt>
                <c:pt idx="6">
                  <c:v>3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6-7042-B811-11A9E2DEF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0288351"/>
        <c:axId val="1349764383"/>
      </c:barChart>
      <c:catAx>
        <c:axId val="1350288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9764383"/>
        <c:crosses val="autoZero"/>
        <c:auto val="1"/>
        <c:lblAlgn val="ctr"/>
        <c:lblOffset val="100"/>
        <c:noMultiLvlLbl val="0"/>
      </c:catAx>
      <c:valAx>
        <c:axId val="1349764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0288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002060"/>
                </a:solidFill>
              </a:rPr>
              <a:t>%</a:t>
            </a:r>
            <a:r>
              <a:rPr lang="fr-FR" b="1" baseline="0">
                <a:solidFill>
                  <a:srgbClr val="002060"/>
                </a:solidFill>
              </a:rPr>
              <a:t> PME</a:t>
            </a:r>
          </a:p>
          <a:p>
            <a:pPr>
              <a:defRPr/>
            </a:pPr>
            <a:r>
              <a:rPr lang="fr-FR" b="1" baseline="0">
                <a:solidFill>
                  <a:srgbClr val="002060"/>
                </a:solidFill>
              </a:rPr>
              <a:t>Nombre d'employés PhD</a:t>
            </a:r>
            <a:endParaRPr lang="fr-FR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43-A848-B1F5-344F8992C57B}"/>
              </c:ext>
            </c:extLst>
          </c:dPt>
          <c:cat>
            <c:strRef>
              <c:f>'Document de travail'!$E$1:$E$11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et plus</c:v>
                </c:pt>
              </c:strCache>
            </c:strRef>
          </c:cat>
          <c:val>
            <c:numRef>
              <c:f>'Document de travail'!$F$1:$F$11</c:f>
              <c:numCache>
                <c:formatCode>0.0%</c:formatCode>
                <c:ptCount val="11"/>
                <c:pt idx="0">
                  <c:v>0.19879518072289157</c:v>
                </c:pt>
                <c:pt idx="1">
                  <c:v>0.21084337349397592</c:v>
                </c:pt>
                <c:pt idx="2">
                  <c:v>0.15060240963855423</c:v>
                </c:pt>
                <c:pt idx="3">
                  <c:v>0.12048192771084337</c:v>
                </c:pt>
                <c:pt idx="4">
                  <c:v>9.036144578313253E-2</c:v>
                </c:pt>
                <c:pt idx="5">
                  <c:v>6.6265060240963861E-2</c:v>
                </c:pt>
                <c:pt idx="6">
                  <c:v>4.8192771084337352E-2</c:v>
                </c:pt>
                <c:pt idx="7">
                  <c:v>6.024096385542169E-3</c:v>
                </c:pt>
                <c:pt idx="8">
                  <c:v>2.4096385542168676E-2</c:v>
                </c:pt>
                <c:pt idx="9">
                  <c:v>2.4096385542168676E-2</c:v>
                </c:pt>
                <c:pt idx="10">
                  <c:v>6.0240963855421686E-2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3-A848-B1F5-344F8992C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8849855"/>
        <c:axId val="1348851487"/>
      </c:barChart>
      <c:catAx>
        <c:axId val="1348849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8851487"/>
        <c:crosses val="autoZero"/>
        <c:auto val="1"/>
        <c:lblAlgn val="ctr"/>
        <c:lblOffset val="100"/>
        <c:noMultiLvlLbl val="0"/>
      </c:catAx>
      <c:valAx>
        <c:axId val="1348851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8849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698500</xdr:colOff>
      <xdr:row>3</xdr:row>
      <xdr:rowOff>38099</xdr:rowOff>
    </xdr:from>
    <xdr:ext cx="10618332" cy="6550812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FD37353-CCB1-414A-8F5E-8A1599EE5ED0}"/>
            </a:ext>
          </a:extLst>
        </xdr:cNvPr>
        <xdr:cNvSpPr txBox="1"/>
      </xdr:nvSpPr>
      <xdr:spPr>
        <a:xfrm>
          <a:off x="1528401" y="641663"/>
          <a:ext cx="10618332" cy="655081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400" b="1" baseline="0"/>
        </a:p>
        <a:p>
          <a:pPr algn="ctr"/>
          <a:r>
            <a:rPr lang="fr-FR" sz="2800" b="1" baseline="0"/>
            <a:t>Lyonbiopôle</a:t>
          </a:r>
        </a:p>
        <a:p>
          <a:pPr algn="ctr"/>
          <a:r>
            <a:rPr lang="fr-FR" sz="2400" b="1" baseline="0"/>
            <a:t>166 PME sur LinkedIn</a:t>
          </a:r>
        </a:p>
        <a:p>
          <a:pPr algn="ctr"/>
          <a:endParaRPr lang="fr-FR" sz="2400" b="1" baseline="0"/>
        </a:p>
        <a:p>
          <a:pPr algn="l"/>
          <a:r>
            <a:rPr lang="fr-FR" sz="2400" b="1" baseline="0">
              <a:solidFill>
                <a:srgbClr val="7030A0"/>
              </a:solidFill>
            </a:rPr>
            <a:t>Employés PhD</a:t>
          </a:r>
        </a:p>
        <a:p>
          <a:pPr algn="l"/>
          <a:r>
            <a:rPr lang="fr-FR" sz="2000" b="0" baseline="0"/>
            <a:t>Liste des PME avec leur nombre d'employés PhD sur LinkedIn</a:t>
          </a:r>
        </a:p>
        <a:p>
          <a:pPr algn="l"/>
          <a:r>
            <a:rPr lang="fr-FR" sz="2400" b="1" baseline="0">
              <a:solidFill>
                <a:srgbClr val="7030A0"/>
              </a:solidFill>
            </a:rPr>
            <a:t>Ratio PhD</a:t>
          </a:r>
        </a:p>
        <a:p>
          <a:pPr algn="l"/>
          <a:r>
            <a:rPr lang="fr-FR" sz="2000" b="0" baseline="0"/>
            <a:t>Liste des PME avec leur ratio PhD</a:t>
          </a:r>
        </a:p>
        <a:p>
          <a:pPr algn="l"/>
          <a:r>
            <a:rPr lang="fr-FR" sz="2400" b="1" baseline="0">
              <a:solidFill>
                <a:srgbClr val="7030A0"/>
              </a:solidFill>
            </a:rPr>
            <a:t>PhD par secteur d'activité</a:t>
          </a:r>
        </a:p>
        <a:p>
          <a:pPr algn="l"/>
          <a:r>
            <a:rPr lang="fr-FR" sz="2000" b="0" baseline="0">
              <a:solidFill>
                <a:schemeClr val="tx1"/>
              </a:solidFill>
            </a:rPr>
            <a:t>PME et nombre de PhD par secteur d'activité</a:t>
          </a:r>
        </a:p>
        <a:p>
          <a:pPr algn="l"/>
          <a:r>
            <a:rPr lang="fr-FR" sz="2400" b="1" baseline="0">
              <a:solidFill>
                <a:srgbClr val="7030A0"/>
              </a:solidFill>
            </a:rPr>
            <a:t>Tableau complet</a:t>
          </a:r>
        </a:p>
        <a:p>
          <a:pPr algn="l"/>
          <a:r>
            <a:rPr lang="fr-FR" sz="2000" b="0" baseline="0"/>
            <a:t>Toute l'information avec en denière colonne le lien vers la page LinkedIn "Employés PhD"</a:t>
          </a:r>
        </a:p>
        <a:p>
          <a:pPr algn="l"/>
          <a:r>
            <a:rPr lang="fr-FR" sz="2000" b="0" baseline="0"/>
            <a:t>qui fournit le lien ves les profils LinkedIn des employés PhD de l'Entreprise.</a:t>
          </a:r>
        </a:p>
        <a:p>
          <a:pPr algn="l"/>
          <a:endParaRPr lang="fr-FR" sz="2000" b="0" baseline="0"/>
        </a:p>
        <a:p>
          <a:pPr algn="l"/>
          <a:r>
            <a:rPr lang="fr-FR" sz="2000" b="0" baseline="0"/>
            <a:t>Document de travail (Interne au site)</a:t>
          </a:r>
        </a:p>
        <a:p>
          <a:pPr algn="ctr"/>
          <a:endParaRPr lang="fr-FR" sz="2400" b="1" baseline="0"/>
        </a:p>
        <a:p>
          <a:pPr algn="ctr"/>
          <a:r>
            <a:rPr lang="fr-FR" sz="2000" b="0"/>
            <a:t>Alain Bamberger</a:t>
          </a:r>
        </a:p>
        <a:p>
          <a:pPr algn="ctr"/>
          <a:r>
            <a:rPr lang="fr-FR" sz="2000" b="0"/>
            <a:t>17 juin 2020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215660</xdr:rowOff>
    </xdr:from>
    <xdr:ext cx="6062453" cy="3220358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0B25B91-F036-BF4B-B50F-90B388839C0F}"/>
            </a:ext>
          </a:extLst>
        </xdr:cNvPr>
        <xdr:cNvSpPr txBox="1"/>
      </xdr:nvSpPr>
      <xdr:spPr>
        <a:xfrm>
          <a:off x="6649528" y="215660"/>
          <a:ext cx="6062453" cy="3220358"/>
        </a:xfrm>
        <a:prstGeom prst="rect">
          <a:avLst/>
        </a:prstGeom>
        <a:solidFill>
          <a:sysClr val="window" lastClr="FFFFFF"/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800" b="1"/>
            <a:t>Employés</a:t>
          </a:r>
          <a:r>
            <a:rPr lang="fr-FR" sz="1800" b="1" baseline="0"/>
            <a:t> </a:t>
          </a:r>
          <a:r>
            <a:rPr lang="fr-FR" sz="1800" b="1"/>
            <a:t> PhD </a:t>
          </a:r>
        </a:p>
        <a:p>
          <a:pPr algn="ctr"/>
          <a:r>
            <a:rPr lang="fr-FR" sz="1600" b="1"/>
            <a:t>Source page LinkedIn Entreprise</a:t>
          </a:r>
        </a:p>
        <a:p>
          <a:pPr algn="ctr"/>
          <a:r>
            <a:rPr lang="fr-FR" sz="1600" b="1"/>
            <a:t>Rubrique</a:t>
          </a:r>
          <a:r>
            <a:rPr lang="fr-FR" sz="1600" b="1" baseline="0"/>
            <a:t> "Personnes"</a:t>
          </a:r>
        </a:p>
        <a:p>
          <a:pPr algn="ctr"/>
          <a:r>
            <a:rPr lang="fr-FR" sz="1600" b="1" baseline="0"/>
            <a:t>Filtre PhD OR Docteur OR Doctorat</a:t>
          </a:r>
          <a:endParaRPr lang="fr-FR" sz="1600" b="1"/>
        </a:p>
        <a:p>
          <a:pPr algn="ctr"/>
          <a:endParaRPr lang="fr-FR" sz="1800" b="1"/>
        </a:p>
        <a:p>
          <a:pPr algn="ctr"/>
          <a:endParaRPr lang="fr-FR" sz="1400" b="1"/>
        </a:p>
        <a:p>
          <a:pPr algn="ctr"/>
          <a:r>
            <a:rPr lang="fr-FR" sz="1800" b="1" baseline="0"/>
            <a:t>166 PME de Lyonbiopôle</a:t>
          </a:r>
        </a:p>
        <a:p>
          <a:pPr algn="ctr"/>
          <a:r>
            <a:rPr lang="fr-FR" sz="1800" b="1" baseline="0"/>
            <a:t>sur LinkedIn</a:t>
          </a:r>
        </a:p>
        <a:p>
          <a:pPr algn="ctr"/>
          <a:r>
            <a:rPr lang="fr-FR" sz="1800" b="1" baseline="0">
              <a:solidFill>
                <a:srgbClr val="7030A0"/>
              </a:solidFill>
            </a:rPr>
            <a:t>Nombre moyen d'employés PhD / PME : 3,6</a:t>
          </a:r>
        </a:p>
        <a:p>
          <a:pPr algn="ctr"/>
          <a:r>
            <a:rPr lang="fr-FR" sz="1800" b="1" baseline="0">
              <a:solidFill>
                <a:srgbClr val="7030A0"/>
              </a:solidFill>
            </a:rPr>
            <a:t>Nombre médian : 2</a:t>
          </a:r>
        </a:p>
        <a:p>
          <a:pPr algn="ctr"/>
          <a:r>
            <a:rPr lang="fr-FR" sz="1800" b="1" baseline="0">
              <a:solidFill>
                <a:srgbClr val="002060"/>
              </a:solidFill>
            </a:rPr>
            <a:t>Histogramme ci-dessous</a:t>
          </a:r>
        </a:p>
      </xdr:txBody>
    </xdr:sp>
    <xdr:clientData/>
  </xdr:oneCellAnchor>
  <xdr:twoCellAnchor>
    <xdr:from>
      <xdr:col>3</xdr:col>
      <xdr:colOff>826697</xdr:colOff>
      <xdr:row>15</xdr:row>
      <xdr:rowOff>227641</xdr:rowOff>
    </xdr:from>
    <xdr:to>
      <xdr:col>10</xdr:col>
      <xdr:colOff>227640</xdr:colOff>
      <xdr:row>33</xdr:row>
      <xdr:rowOff>22884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D8F6AA6-F6D7-DC43-BA19-C9C97093A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4932590" cy="2676072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194FD5B-3E5B-5640-ADAE-926A734F49CD}"/>
            </a:ext>
          </a:extLst>
        </xdr:cNvPr>
        <xdr:cNvSpPr txBox="1"/>
      </xdr:nvSpPr>
      <xdr:spPr>
        <a:xfrm>
          <a:off x="7284528" y="239623"/>
          <a:ext cx="4932590" cy="2676072"/>
        </a:xfrm>
        <a:prstGeom prst="rect">
          <a:avLst/>
        </a:prstGeom>
        <a:solidFill>
          <a:schemeClr val="bg1">
            <a:lumMod val="85000"/>
          </a:schemeClr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800" b="1"/>
            <a:t>Ratio PhD </a:t>
          </a:r>
        </a:p>
        <a:p>
          <a:pPr algn="ctr"/>
          <a:endParaRPr lang="fr-FR" sz="1800" b="1"/>
        </a:p>
        <a:p>
          <a:pPr algn="ctr"/>
          <a:endParaRPr lang="fr-FR" sz="1400" b="1"/>
        </a:p>
        <a:p>
          <a:pPr algn="ctr"/>
          <a:r>
            <a:rPr lang="fr-FR" sz="1400" b="1"/>
            <a:t>Rapport pour une entreprise entre le nombre d'employés PhD sur LinkedIn et le nombre total d'employés sur LinkedIn.</a:t>
          </a:r>
        </a:p>
        <a:p>
          <a:endParaRPr lang="fr-FR" sz="1400" b="1"/>
        </a:p>
        <a:p>
          <a:r>
            <a:rPr lang="fr-FR" sz="1400" b="1"/>
            <a:t>33 entreprises ont un ratio PhD égal à 0%</a:t>
          </a:r>
        </a:p>
        <a:p>
          <a:r>
            <a:rPr lang="fr-FR" sz="1400" b="1"/>
            <a:t>23 entreprises ont</a:t>
          </a:r>
          <a:r>
            <a:rPr lang="fr-FR" sz="1400" b="1" baseline="0"/>
            <a:t> un ratio PhD compris entre 1% et 10%...</a:t>
          </a:r>
        </a:p>
        <a:p>
          <a:endParaRPr lang="fr-FR" sz="1400" b="1" baseline="0"/>
        </a:p>
        <a:p>
          <a:pPr algn="ctr"/>
          <a:r>
            <a:rPr lang="fr-FR" sz="1400" b="1" baseline="0">
              <a:solidFill>
                <a:srgbClr val="7030A0"/>
              </a:solidFill>
            </a:rPr>
            <a:t>Le ratio PhD médian pour les 166 PME est de 20%</a:t>
          </a:r>
        </a:p>
        <a:p>
          <a:pPr algn="ctr"/>
          <a:r>
            <a:rPr lang="fr-FR" sz="1400" b="1" baseline="0">
              <a:solidFill>
                <a:srgbClr val="7030A0"/>
              </a:solidFill>
            </a:rPr>
            <a:t>Le ratio PhD moyen est de 25%</a:t>
          </a:r>
          <a:endParaRPr lang="fr-FR" sz="1400" b="1">
            <a:solidFill>
              <a:srgbClr val="7030A0"/>
            </a:solidFill>
          </a:endParaRPr>
        </a:p>
      </xdr:txBody>
    </xdr:sp>
    <xdr:clientData/>
  </xdr:oneCellAnchor>
  <xdr:twoCellAnchor>
    <xdr:from>
      <xdr:col>7</xdr:col>
      <xdr:colOff>56310</xdr:colOff>
      <xdr:row>15</xdr:row>
      <xdr:rowOff>203679</xdr:rowOff>
    </xdr:from>
    <xdr:to>
      <xdr:col>14</xdr:col>
      <xdr:colOff>623019</xdr:colOff>
      <xdr:row>30</xdr:row>
      <xdr:rowOff>83868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381E8929-05E2-2E45-B900-BBDD9E5125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6</xdr:row>
      <xdr:rowOff>215900</xdr:rowOff>
    </xdr:from>
    <xdr:to>
      <xdr:col>13</xdr:col>
      <xdr:colOff>368300</xdr:colOff>
      <xdr:row>25</xdr:row>
      <xdr:rowOff>184150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04621F2-C049-5343-BC79-9ED2C031A4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microlight-3d/" TargetMode="External"/><Relationship Id="rId21" Type="http://schemas.openxmlformats.org/officeDocument/2006/relationships/hyperlink" Target="https://www.linkedin.com/company/aptys-pharmaceuticals-sas/" TargetMode="External"/><Relationship Id="rId42" Type="http://schemas.openxmlformats.org/officeDocument/2006/relationships/hyperlink" Target="https://www.linkedin.com/company/cellipse/about/" TargetMode="External"/><Relationship Id="rId63" Type="http://schemas.openxmlformats.org/officeDocument/2006/relationships/hyperlink" Target="https://www.linkedin.com/company/elsalys-biotech/" TargetMode="External"/><Relationship Id="rId84" Type="http://schemas.openxmlformats.org/officeDocument/2006/relationships/hyperlink" Target="https://www.linkedin.com/company/holi.official/about/" TargetMode="External"/><Relationship Id="rId138" Type="http://schemas.openxmlformats.org/officeDocument/2006/relationships/hyperlink" Target="https://www.linkedin.com/company/pragma-therapeutics/about/" TargetMode="External"/><Relationship Id="rId159" Type="http://schemas.openxmlformats.org/officeDocument/2006/relationships/hyperlink" Target="https://www.linkedin.com/company/veinsound/about/" TargetMode="External"/><Relationship Id="rId107" Type="http://schemas.openxmlformats.org/officeDocument/2006/relationships/hyperlink" Target="https://www.linkedin.com/company/maat-pharma/" TargetMode="External"/><Relationship Id="rId11" Type="http://schemas.openxmlformats.org/officeDocument/2006/relationships/hyperlink" Target="https://www.linkedin.com/company/amolytpharma/" TargetMode="External"/><Relationship Id="rId32" Type="http://schemas.openxmlformats.org/officeDocument/2006/relationships/hyperlink" Target="https://www.linkedin.com/company/biomeca/" TargetMode="External"/><Relationship Id="rId53" Type="http://schemas.openxmlformats.org/officeDocument/2006/relationships/hyperlink" Target="https://www.linkedin.com/company/dermatec-lyon/" TargetMode="External"/><Relationship Id="rId74" Type="http://schemas.openxmlformats.org/officeDocument/2006/relationships/hyperlink" Target="https://www.linkedin.com/company/fluoptics/" TargetMode="External"/><Relationship Id="rId128" Type="http://schemas.openxmlformats.org/officeDocument/2006/relationships/hyperlink" Target="https://www.linkedin.com/company/novadiscovery/" TargetMode="External"/><Relationship Id="rId149" Type="http://schemas.openxmlformats.org/officeDocument/2006/relationships/hyperlink" Target="https://www.linkedin.com/company/spineway/" TargetMode="External"/><Relationship Id="rId5" Type="http://schemas.openxmlformats.org/officeDocument/2006/relationships/hyperlink" Target="https://www.linkedin.com/company/adocia/" TargetMode="External"/><Relationship Id="rId95" Type="http://schemas.openxmlformats.org/officeDocument/2006/relationships/hyperlink" Target="https://www.linkedin.com/company/kallistem/about/" TargetMode="External"/><Relationship Id="rId160" Type="http://schemas.openxmlformats.org/officeDocument/2006/relationships/hyperlink" Target="https://www.linkedin.com/company/sas-vetbiobank/" TargetMode="External"/><Relationship Id="rId22" Type="http://schemas.openxmlformats.org/officeDocument/2006/relationships/hyperlink" Target="https://www.linkedin.com/company/audensiel-healthcare/" TargetMode="External"/><Relationship Id="rId43" Type="http://schemas.openxmlformats.org/officeDocument/2006/relationships/hyperlink" Target="https://www.linkedin.com/company/clevexel-pharma/" TargetMode="External"/><Relationship Id="rId64" Type="http://schemas.openxmlformats.org/officeDocument/2006/relationships/hyperlink" Target="https://www.linkedin.com/company/enyo-pharma/" TargetMode="External"/><Relationship Id="rId118" Type="http://schemas.openxmlformats.org/officeDocument/2006/relationships/hyperlink" Target="https://www.linkedin.com/company/molsid/" TargetMode="External"/><Relationship Id="rId139" Type="http://schemas.openxmlformats.org/officeDocument/2006/relationships/hyperlink" Target="https://www.linkedin.com/company/prediction-biosciences/about/" TargetMode="External"/><Relationship Id="rId85" Type="http://schemas.openxmlformats.org/officeDocument/2006/relationships/hyperlink" Target="https://www.linkedin.com/company/imaxio-france/" TargetMode="External"/><Relationship Id="rId150" Type="http://schemas.openxmlformats.org/officeDocument/2006/relationships/hyperlink" Target="https://www.linkedin.com/company/sublimed/about/" TargetMode="External"/><Relationship Id="rId12" Type="http://schemas.openxmlformats.org/officeDocument/2006/relationships/hyperlink" Target="https://www.linkedin.com/company/alma-bio-therapeutics/about/" TargetMode="External"/><Relationship Id="rId17" Type="http://schemas.openxmlformats.org/officeDocument/2006/relationships/hyperlink" Target="https://www.linkedin.com/company/ans-biotech/" TargetMode="External"/><Relationship Id="rId33" Type="http://schemas.openxmlformats.org/officeDocument/2006/relationships/hyperlink" Target="https://www.linkedin.com/company/bioparhom-sas/" TargetMode="External"/><Relationship Id="rId38" Type="http://schemas.openxmlformats.org/officeDocument/2006/relationships/hyperlink" Target="https://www.linkedin.com/company/capeval-pharma/about/" TargetMode="External"/><Relationship Id="rId59" Type="http://schemas.openxmlformats.org/officeDocument/2006/relationships/hyperlink" Target="https://www.linkedin.com/company/ecrins-therapeutics-sas/about/" TargetMode="External"/><Relationship Id="rId103" Type="http://schemas.openxmlformats.org/officeDocument/2006/relationships/hyperlink" Target="https://www.linkedin.com/company/latoxan/" TargetMode="External"/><Relationship Id="rId108" Type="http://schemas.openxmlformats.org/officeDocument/2006/relationships/hyperlink" Target="https://www.linkedin.com/company/mablink/" TargetMode="External"/><Relationship Id="rId124" Type="http://schemas.openxmlformats.org/officeDocument/2006/relationships/hyperlink" Target="https://www.linkedin.com/company/newtone-technologies/about/" TargetMode="External"/><Relationship Id="rId129" Type="http://schemas.openxmlformats.org/officeDocument/2006/relationships/hyperlink" Target="https://www.linkedin.com/company/oncofactory/about/" TargetMode="External"/><Relationship Id="rId54" Type="http://schemas.openxmlformats.org/officeDocument/2006/relationships/hyperlink" Target="https://www.linkedin.com/company/dessintey/" TargetMode="External"/><Relationship Id="rId70" Type="http://schemas.openxmlformats.org/officeDocument/2006/relationships/hyperlink" Target="https://www.linkedin.com/company/fab'entech/" TargetMode="External"/><Relationship Id="rId75" Type="http://schemas.openxmlformats.org/officeDocument/2006/relationships/hyperlink" Target="https://www.linkedin.com/company/followpatient/" TargetMode="External"/><Relationship Id="rId91" Type="http://schemas.openxmlformats.org/officeDocument/2006/relationships/hyperlink" Target="https://www.linkedin.com/company/inovotion/" TargetMode="External"/><Relationship Id="rId96" Type="http://schemas.openxmlformats.org/officeDocument/2006/relationships/hyperlink" Target="https://www.linkedin.com/company/kejako/about/" TargetMode="External"/><Relationship Id="rId140" Type="http://schemas.openxmlformats.org/officeDocument/2006/relationships/hyperlink" Target="https://www.linkedin.com/company/labelledproteins/" TargetMode="External"/><Relationship Id="rId145" Type="http://schemas.openxmlformats.org/officeDocument/2006/relationships/hyperlink" Target="https://www.linkedin.com/company/sinnovial-sas/" TargetMode="External"/><Relationship Id="rId161" Type="http://schemas.openxmlformats.org/officeDocument/2006/relationships/hyperlink" Target="https://www.linkedin.com/company/vetophage/about/" TargetMode="External"/><Relationship Id="rId166" Type="http://schemas.openxmlformats.org/officeDocument/2006/relationships/hyperlink" Target="https://www.linkedin.com/company/sbt-human-s-matter/" TargetMode="External"/><Relationship Id="rId1" Type="http://schemas.openxmlformats.org/officeDocument/2006/relationships/hyperlink" Target="https://www.linkedin.com/company/adjuvatis/" TargetMode="External"/><Relationship Id="rId6" Type="http://schemas.openxmlformats.org/officeDocument/2006/relationships/hyperlink" Target="https://www.linkedin.com/company/advanced-biodesign/" TargetMode="External"/><Relationship Id="rId23" Type="http://schemas.openxmlformats.org/officeDocument/2006/relationships/hyperlink" Target="https://www.linkedin.com/company/ausvet-europe/" TargetMode="External"/><Relationship Id="rId28" Type="http://schemas.openxmlformats.org/officeDocument/2006/relationships/hyperlink" Target="https://www.linkedin.com/company/biocorp/" TargetMode="External"/><Relationship Id="rId49" Type="http://schemas.openxmlformats.org/officeDocument/2006/relationships/hyperlink" Target="https://www.linkedin.com/company/datamedcare/" TargetMode="External"/><Relationship Id="rId114" Type="http://schemas.openxmlformats.org/officeDocument/2006/relationships/hyperlink" Target="https://www.linkedin.com/company/mental-apps/about/" TargetMode="External"/><Relationship Id="rId119" Type="http://schemas.openxmlformats.org/officeDocument/2006/relationships/hyperlink" Target="https://www.linkedin.com/company/neobiosys/about/" TargetMode="External"/><Relationship Id="rId44" Type="http://schemas.openxmlformats.org/officeDocument/2006/relationships/hyperlink" Target="https://www.linkedin.com/company/cmi'nov/" TargetMode="External"/><Relationship Id="rId60" Type="http://schemas.openxmlformats.org/officeDocument/2006/relationships/hyperlink" Target="https://www.linkedin.com/company/edap-tms/" TargetMode="External"/><Relationship Id="rId65" Type="http://schemas.openxmlformats.org/officeDocument/2006/relationships/hyperlink" Target="https://www.linkedin.com/company/erytech-pharma/" TargetMode="External"/><Relationship Id="rId81" Type="http://schemas.openxmlformats.org/officeDocument/2006/relationships/hyperlink" Target="https://www.linkedin.com/company/grapheal/" TargetMode="External"/><Relationship Id="rId86" Type="http://schemas.openxmlformats.org/officeDocument/2006/relationships/hyperlink" Target="https://www.linkedin.com/company/imebio/" TargetMode="External"/><Relationship Id="rId130" Type="http://schemas.openxmlformats.org/officeDocument/2006/relationships/hyperlink" Target="https://www.linkedin.com/company/orega-biotech/" TargetMode="External"/><Relationship Id="rId135" Type="http://schemas.openxmlformats.org/officeDocument/2006/relationships/hyperlink" Target="https://www.linkedin.com/company/pdc-line-pharma/" TargetMode="External"/><Relationship Id="rId151" Type="http://schemas.openxmlformats.org/officeDocument/2006/relationships/hyperlink" Target="https://www.linkedin.com/company/synapcell/" TargetMode="External"/><Relationship Id="rId156" Type="http://schemas.openxmlformats.org/officeDocument/2006/relationships/hyperlink" Target="https://www.linkedin.com/company/tmmsoftware/" TargetMode="External"/><Relationship Id="rId13" Type="http://schemas.openxmlformats.org/officeDocument/2006/relationships/hyperlink" Target="https://www.linkedin.com/company/alphanosos/" TargetMode="External"/><Relationship Id="rId18" Type="http://schemas.openxmlformats.org/officeDocument/2006/relationships/hyperlink" Target="https://www.linkedin.com/company/antineo/" TargetMode="External"/><Relationship Id="rId39" Type="http://schemas.openxmlformats.org/officeDocument/2006/relationships/hyperlink" Target="https://www.linkedin.com/company/carroucell-sas/about/" TargetMode="External"/><Relationship Id="rId109" Type="http://schemas.openxmlformats.org/officeDocument/2006/relationships/hyperlink" Target="https://www.linkedin.com/company/magnisense-se/about/" TargetMode="External"/><Relationship Id="rId34" Type="http://schemas.openxmlformats.org/officeDocument/2006/relationships/hyperlink" Target="https://www.linkedin.com/company/biosency/" TargetMode="External"/><Relationship Id="rId50" Type="http://schemas.openxmlformats.org/officeDocument/2006/relationships/hyperlink" Target="https://www.linkedin.com/company/datamento/about/" TargetMode="External"/><Relationship Id="rId55" Type="http://schemas.openxmlformats.org/officeDocument/2006/relationships/hyperlink" Target="https://www.linkedin.com/company/diabeloop/" TargetMode="External"/><Relationship Id="rId76" Type="http://schemas.openxmlformats.org/officeDocument/2006/relationships/hyperlink" Target="https://www.linkedin.com/company/g-life/" TargetMode="External"/><Relationship Id="rId97" Type="http://schemas.openxmlformats.org/officeDocument/2006/relationships/hyperlink" Target="https://www.linkedin.com/company/kitware-inc-/about/" TargetMode="External"/><Relationship Id="rId104" Type="http://schemas.openxmlformats.org/officeDocument/2006/relationships/hyperlink" Target="https://www.linkedin.com/company/lps-biosciences/about/" TargetMode="External"/><Relationship Id="rId120" Type="http://schemas.openxmlformats.org/officeDocument/2006/relationships/hyperlink" Target="https://www.linkedin.com/company/neomedlight/" TargetMode="External"/><Relationship Id="rId125" Type="http://schemas.openxmlformats.org/officeDocument/2006/relationships/hyperlink" Target="https://www.linkedin.com/company/nh-theraguix/about/" TargetMode="External"/><Relationship Id="rId141" Type="http://schemas.openxmlformats.org/officeDocument/2006/relationships/hyperlink" Target="https://www.linkedin.com/company/px'therapeutics-sa-grenoble-lyon-france/" TargetMode="External"/><Relationship Id="rId146" Type="http://schemas.openxmlformats.org/officeDocument/2006/relationships/hyperlink" Target="https://www.linkedin.com/company/smartox/about/" TargetMode="External"/><Relationship Id="rId167" Type="http://schemas.openxmlformats.org/officeDocument/2006/relationships/drawing" Target="../drawings/drawing2.xml"/><Relationship Id="rId7" Type="http://schemas.openxmlformats.org/officeDocument/2006/relationships/hyperlink" Target="https://www.linkedin.com/company/advanced-life-solutions/" TargetMode="External"/><Relationship Id="rId71" Type="http://schemas.openxmlformats.org/officeDocument/2006/relationships/hyperlink" Target="https://www.linkedin.com/company/falgagen/" TargetMode="External"/><Relationship Id="rId92" Type="http://schemas.openxmlformats.org/officeDocument/2006/relationships/hyperlink" Target="https://www.linkedin.com/company/ioma-paris/" TargetMode="External"/><Relationship Id="rId162" Type="http://schemas.openxmlformats.org/officeDocument/2006/relationships/hyperlink" Target="https://www.linkedin.com/company/virhealthfr/about/" TargetMode="External"/><Relationship Id="rId2" Type="http://schemas.openxmlformats.org/officeDocument/2006/relationships/hyperlink" Target="https://www.linkedin.com/company/adnucleis/about/" TargetMode="External"/><Relationship Id="rId29" Type="http://schemas.openxmlformats.org/officeDocument/2006/relationships/hyperlink" Target="https://www.linkedin.com/company/biofilm-control/" TargetMode="External"/><Relationship Id="rId24" Type="http://schemas.openxmlformats.org/officeDocument/2006/relationships/hyperlink" Target="https://www.linkedin.com/company/axo-science/about/" TargetMode="External"/><Relationship Id="rId40" Type="http://schemas.openxmlformats.org/officeDocument/2006/relationships/hyperlink" Target="https://www.linkedin.com/company/carthera/" TargetMode="External"/><Relationship Id="rId45" Type="http://schemas.openxmlformats.org/officeDocument/2006/relationships/hyperlink" Target="https://www.linkedin.com/company/covalab/" TargetMode="External"/><Relationship Id="rId66" Type="http://schemas.openxmlformats.org/officeDocument/2006/relationships/hyperlink" Target="https://www.linkedin.com/company/etisense/" TargetMode="External"/><Relationship Id="rId87" Type="http://schemas.openxmlformats.org/officeDocument/2006/relationships/hyperlink" Target="https://www.linkedin.com/company/indicia-production/" TargetMode="External"/><Relationship Id="rId110" Type="http://schemas.openxmlformats.org/officeDocument/2006/relationships/hyperlink" Target="https://www.linkedin.com/company/maquestionmedicale-fr/" TargetMode="External"/><Relationship Id="rId115" Type="http://schemas.openxmlformats.org/officeDocument/2006/relationships/hyperlink" Target="https://www.linkedin.com/company/metabolys/about/" TargetMode="External"/><Relationship Id="rId131" Type="http://schemas.openxmlformats.org/officeDocument/2006/relationships/hyperlink" Target="https://www.linkedin.com/company/orexial/" TargetMode="External"/><Relationship Id="rId136" Type="http://schemas.openxmlformats.org/officeDocument/2006/relationships/hyperlink" Target="https://www.linkedin.com/company/pixyl-medical/" TargetMode="External"/><Relationship Id="rId157" Type="http://schemas.openxmlformats.org/officeDocument/2006/relationships/hyperlink" Target="https://www.linkedin.com/company/transcure-bioservices/" TargetMode="External"/><Relationship Id="rId61" Type="http://schemas.openxmlformats.org/officeDocument/2006/relationships/hyperlink" Target="https://www.linkedin.com/company/edelris/" TargetMode="External"/><Relationship Id="rId82" Type="http://schemas.openxmlformats.org/officeDocument/2006/relationships/hyperlink" Target="https://www.linkedin.com/company/hawkcell/" TargetMode="External"/><Relationship Id="rId152" Type="http://schemas.openxmlformats.org/officeDocument/2006/relationships/hyperlink" Target="https://www.linkedin.com/company/synetude/about/" TargetMode="External"/><Relationship Id="rId19" Type="http://schemas.openxmlformats.org/officeDocument/2006/relationships/hyperlink" Target="https://www.linkedin.com/company/advanced-perfusion-diagnostics/" TargetMode="External"/><Relationship Id="rId14" Type="http://schemas.openxmlformats.org/officeDocument/2006/relationships/hyperlink" Target="https://www.linkedin.com/company/altrabio/" TargetMode="External"/><Relationship Id="rId30" Type="http://schemas.openxmlformats.org/officeDocument/2006/relationships/hyperlink" Target="https://www.linkedin.com/company/biofilm-pharma/" TargetMode="External"/><Relationship Id="rId35" Type="http://schemas.openxmlformats.org/officeDocument/2006/relationships/hyperlink" Target="https://www.linkedin.com/company/bioxis-pharmaceuticals/" TargetMode="External"/><Relationship Id="rId56" Type="http://schemas.openxmlformats.org/officeDocument/2006/relationships/hyperlink" Target="https://www.linkedin.com/company/diagncell/" TargetMode="External"/><Relationship Id="rId77" Type="http://schemas.openxmlformats.org/officeDocument/2006/relationships/hyperlink" Target="https://www.linkedin.com/company/gaoma-therapeutics/" TargetMode="External"/><Relationship Id="rId100" Type="http://schemas.openxmlformats.org/officeDocument/2006/relationships/hyperlink" Target="https://www.linkedin.com/company/cellmade-laboratories/" TargetMode="External"/><Relationship Id="rId105" Type="http://schemas.openxmlformats.org/officeDocument/2006/relationships/hyperlink" Target="https://www.linkedin.com/company/ludocare/" TargetMode="External"/><Relationship Id="rId126" Type="http://schemas.openxmlformats.org/officeDocument/2006/relationships/hyperlink" Target="https://www.linkedin.com/company/noraker/" TargetMode="External"/><Relationship Id="rId147" Type="http://schemas.openxmlformats.org/officeDocument/2006/relationships/hyperlink" Target="https://www.linkedin.com/company/sofradim-production/about/" TargetMode="External"/><Relationship Id="rId8" Type="http://schemas.openxmlformats.org/officeDocument/2006/relationships/hyperlink" Target="https://www.linkedin.com/company/agathalife/" TargetMode="External"/><Relationship Id="rId51" Type="http://schemas.openxmlformats.org/officeDocument/2006/relationships/hyperlink" Target="https://www.linkedin.com/company/dbs-system/" TargetMode="External"/><Relationship Id="rId72" Type="http://schemas.openxmlformats.org/officeDocument/2006/relationships/hyperlink" Target="https://www.linkedin.com/company/fasteesh/" TargetMode="External"/><Relationship Id="rId93" Type="http://schemas.openxmlformats.org/officeDocument/2006/relationships/hyperlink" Target="https://www.linkedin.com/company/ixaltis-sa/" TargetMode="External"/><Relationship Id="rId98" Type="http://schemas.openxmlformats.org/officeDocument/2006/relationships/hyperlink" Target="https://www.linkedin.com/company/kiwifab/about/" TargetMode="External"/><Relationship Id="rId121" Type="http://schemas.openxmlformats.org/officeDocument/2006/relationships/hyperlink" Target="https://www.linkedin.com/company/netri/" TargetMode="External"/><Relationship Id="rId142" Type="http://schemas.openxmlformats.org/officeDocument/2006/relationships/hyperlink" Target="https://www.linkedin.com/company/rd-biotech/" TargetMode="External"/><Relationship Id="rId163" Type="http://schemas.openxmlformats.org/officeDocument/2006/relationships/hyperlink" Target="https://www.linkedin.com/company/viroscan3d/" TargetMode="External"/><Relationship Id="rId3" Type="http://schemas.openxmlformats.org/officeDocument/2006/relationships/hyperlink" Target="https://www.linkedin.com/company/advanced-bioscience-laboratories/about/" TargetMode="External"/><Relationship Id="rId25" Type="http://schemas.openxmlformats.org/officeDocument/2006/relationships/hyperlink" Target="https://www.linkedin.com/company/axoltis-pharma/" TargetMode="External"/><Relationship Id="rId46" Type="http://schemas.openxmlformats.org/officeDocument/2006/relationships/hyperlink" Target="https://www.linkedin.com/company/ctibiotech/" TargetMode="External"/><Relationship Id="rId67" Type="http://schemas.openxmlformats.org/officeDocument/2006/relationships/hyperlink" Target="https://www.linkedin.com/company/eurekam-sas/" TargetMode="External"/><Relationship Id="rId116" Type="http://schemas.openxmlformats.org/officeDocument/2006/relationships/hyperlink" Target="https://www.linkedin.com/company/mexbrain/" TargetMode="External"/><Relationship Id="rId137" Type="http://schemas.openxmlformats.org/officeDocument/2006/relationships/hyperlink" Target="https://www.linkedin.com/company/poxel/" TargetMode="External"/><Relationship Id="rId158" Type="http://schemas.openxmlformats.org/officeDocument/2006/relationships/hyperlink" Target="https://www.linkedin.com/company/valbiotis/" TargetMode="External"/><Relationship Id="rId20" Type="http://schemas.openxmlformats.org/officeDocument/2006/relationships/hyperlink" Target="https://www.linkedin.com/company/apollina.dental/" TargetMode="External"/><Relationship Id="rId41" Type="http://schemas.openxmlformats.org/officeDocument/2006/relationships/hyperlink" Target="https://www.linkedin.com/company/cellenion/" TargetMode="External"/><Relationship Id="rId62" Type="http://schemas.openxmlformats.org/officeDocument/2006/relationships/hyperlink" Target="https://www.linkedin.com/company/elicityl/about/" TargetMode="External"/><Relationship Id="rId83" Type="http://schemas.openxmlformats.org/officeDocument/2006/relationships/hyperlink" Target="https://www.linkedin.com/company/helioscopie-sa/about/" TargetMode="External"/><Relationship Id="rId88" Type="http://schemas.openxmlformats.org/officeDocument/2006/relationships/hyperlink" Target="https://www.linkedin.com/company/octalfa/" TargetMode="External"/><Relationship Id="rId111" Type="http://schemas.openxmlformats.org/officeDocument/2006/relationships/hyperlink" Target="https://www.linkedin.com/company/mathym/" TargetMode="External"/><Relationship Id="rId132" Type="http://schemas.openxmlformats.org/officeDocument/2006/relationships/hyperlink" Target="https://www.linkedin.com/company/orphanse-healthcare/" TargetMode="External"/><Relationship Id="rId153" Type="http://schemas.openxmlformats.org/officeDocument/2006/relationships/hyperlink" Target="https://www.linkedin.com/company/synthelis/" TargetMode="External"/><Relationship Id="rId15" Type="http://schemas.openxmlformats.org/officeDocument/2006/relationships/hyperlink" Target="https://www.linkedin.com/company/amo%C3%A9ba-sa/" TargetMode="External"/><Relationship Id="rId36" Type="http://schemas.openxmlformats.org/officeDocument/2006/relationships/hyperlink" Target="https://www.linkedin.com/company/basf-beauty-care-solutions-france-s.a.s./about/" TargetMode="External"/><Relationship Id="rId57" Type="http://schemas.openxmlformats.org/officeDocument/2006/relationships/hyperlink" Target="https://www.linkedin.com/company/dicartech1/" TargetMode="External"/><Relationship Id="rId106" Type="http://schemas.openxmlformats.org/officeDocument/2006/relationships/hyperlink" Target="https://www.linkedin.com/company/lxrepair/" TargetMode="External"/><Relationship Id="rId127" Type="http://schemas.openxmlformats.org/officeDocument/2006/relationships/hyperlink" Target="https://www.linkedin.com/company/nosopharm/" TargetMode="External"/><Relationship Id="rId10" Type="http://schemas.openxmlformats.org/officeDocument/2006/relationships/hyperlink" Target="https://www.linkedin.com/company/alaxia-sas/" TargetMode="External"/><Relationship Id="rId31" Type="http://schemas.openxmlformats.org/officeDocument/2006/relationships/hyperlink" Target="https://www.linkedin.com/company/biomup-europe/" TargetMode="External"/><Relationship Id="rId52" Type="http://schemas.openxmlformats.org/officeDocument/2006/relationships/hyperlink" Target="https://www.linkedin.com/company/dermadis/about/" TargetMode="External"/><Relationship Id="rId73" Type="http://schemas.openxmlformats.org/officeDocument/2006/relationships/hyperlink" Target="https://www.linkedin.com/company/faure-qei/" TargetMode="External"/><Relationship Id="rId78" Type="http://schemas.openxmlformats.org/officeDocument/2006/relationships/hyperlink" Target="https://www.linkedin.com/company/genel-the-rnai-swtich/" TargetMode="External"/><Relationship Id="rId94" Type="http://schemas.openxmlformats.org/officeDocument/2006/relationships/hyperlink" Target="https://www.linkedin.com/company/jce-biotechnology/" TargetMode="External"/><Relationship Id="rId99" Type="http://schemas.openxmlformats.org/officeDocument/2006/relationships/hyperlink" Target="https://www.linkedin.com/company/koelis/" TargetMode="External"/><Relationship Id="rId101" Type="http://schemas.openxmlformats.org/officeDocument/2006/relationships/hyperlink" Target="https://www.linkedin.com/company/labskin-creations/" TargetMode="External"/><Relationship Id="rId122" Type="http://schemas.openxmlformats.org/officeDocument/2006/relationships/hyperlink" Target="https://www.linkedin.com/company/netris-pharma/" TargetMode="External"/><Relationship Id="rId143" Type="http://schemas.openxmlformats.org/officeDocument/2006/relationships/hyperlink" Target="https://www.linkedin.com/company/rheonova/" TargetMode="External"/><Relationship Id="rId148" Type="http://schemas.openxmlformats.org/officeDocument/2006/relationships/hyperlink" Target="https://www.linkedin.com/company/soladis/" TargetMode="External"/><Relationship Id="rId164" Type="http://schemas.openxmlformats.org/officeDocument/2006/relationships/hyperlink" Target="https://www.linkedin.com/company/voxcan/about/" TargetMode="External"/><Relationship Id="rId4" Type="http://schemas.openxmlformats.org/officeDocument/2006/relationships/hyperlink" Target="https://www.linkedin.com/company/advanced-chitosans-solutions-biotech/about/" TargetMode="External"/><Relationship Id="rId9" Type="http://schemas.openxmlformats.org/officeDocument/2006/relationships/hyperlink" Target="https://www.linkedin.com/company/aguettant-ltd/about/" TargetMode="External"/><Relationship Id="rId26" Type="http://schemas.openxmlformats.org/officeDocument/2006/relationships/hyperlink" Target="https://www.linkedin.com/company/bactup/about/" TargetMode="External"/><Relationship Id="rId47" Type="http://schemas.openxmlformats.org/officeDocument/2006/relationships/hyperlink" Target="https://www.linkedin.com/company/cynbiose/" TargetMode="External"/><Relationship Id="rId68" Type="http://schemas.openxmlformats.org/officeDocument/2006/relationships/hyperlink" Target="https://www.linkedin.com/company/expertrials-consulting/" TargetMode="External"/><Relationship Id="rId89" Type="http://schemas.openxmlformats.org/officeDocument/2006/relationships/hyperlink" Target="https://www.linkedin.com/company/innopain/about/" TargetMode="External"/><Relationship Id="rId112" Type="http://schemas.openxmlformats.org/officeDocument/2006/relationships/hyperlink" Target="https://www.linkedin.com/company/medeo-health/" TargetMode="External"/><Relationship Id="rId133" Type="http://schemas.openxmlformats.org/officeDocument/2006/relationships/hyperlink" Target="https://www.linkedin.com/company/orphelia-pharma/" TargetMode="External"/><Relationship Id="rId154" Type="http://schemas.openxmlformats.org/officeDocument/2006/relationships/hyperlink" Target="https://www.linkedin.com/company/icp-texinfine/" TargetMode="External"/><Relationship Id="rId16" Type="http://schemas.openxmlformats.org/officeDocument/2006/relationships/hyperlink" Target="https://www.linkedin.com/company/anaquant/" TargetMode="External"/><Relationship Id="rId37" Type="http://schemas.openxmlformats.org/officeDocument/2006/relationships/hyperlink" Target="https://www.linkedin.com/company/calixar/" TargetMode="External"/><Relationship Id="rId58" Type="http://schemas.openxmlformats.org/officeDocument/2006/relationships/hyperlink" Target="https://www.linkedin.com/company/dtf-medical/about/" TargetMode="External"/><Relationship Id="rId79" Type="http://schemas.openxmlformats.org/officeDocument/2006/relationships/hyperlink" Target="https://www.linkedin.com/company/geneuro-sa/about/" TargetMode="External"/><Relationship Id="rId102" Type="http://schemas.openxmlformats.org/officeDocument/2006/relationships/hyperlink" Target="https://www.linkedin.com/company/laclaree/" TargetMode="External"/><Relationship Id="rId123" Type="http://schemas.openxmlformats.org/officeDocument/2006/relationships/hyperlink" Target="https://www.linkedin.com/company/newclin/" TargetMode="External"/><Relationship Id="rId144" Type="http://schemas.openxmlformats.org/officeDocument/2006/relationships/hyperlink" Target="https://www.linkedin.com/company/signia-therapeutics/" TargetMode="External"/><Relationship Id="rId90" Type="http://schemas.openxmlformats.org/officeDocument/2006/relationships/hyperlink" Target="https://www.linkedin.com/company/innovpulse/about/" TargetMode="External"/><Relationship Id="rId165" Type="http://schemas.openxmlformats.org/officeDocument/2006/relationships/hyperlink" Target="https://www.linkedin.com/company/novoteclyon/" TargetMode="External"/><Relationship Id="rId27" Type="http://schemas.openxmlformats.org/officeDocument/2006/relationships/hyperlink" Target="https://www.linkedin.com/company/bio-elpida/about/" TargetMode="External"/><Relationship Id="rId48" Type="http://schemas.openxmlformats.org/officeDocument/2006/relationships/hyperlink" Target="https://www.linkedin.com/company/cytoo-cell-architects/about/" TargetMode="External"/><Relationship Id="rId69" Type="http://schemas.openxmlformats.org/officeDocument/2006/relationships/hyperlink" Target="https://www.linkedin.com/company/eyetechcare/about/" TargetMode="External"/><Relationship Id="rId113" Type="http://schemas.openxmlformats.org/officeDocument/2006/relationships/hyperlink" Target="https://www.linkedin.com/company/meersens/" TargetMode="External"/><Relationship Id="rId134" Type="http://schemas.openxmlformats.org/officeDocument/2006/relationships/hyperlink" Target="https://www.linkedin.com/company/osivax/" TargetMode="External"/><Relationship Id="rId80" Type="http://schemas.openxmlformats.org/officeDocument/2006/relationships/hyperlink" Target="https://www.linkedin.com/company/genoway/" TargetMode="External"/><Relationship Id="rId155" Type="http://schemas.openxmlformats.org/officeDocument/2006/relationships/hyperlink" Target="https://www.linkedin.com/company/theranexus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microlight-3d/" TargetMode="External"/><Relationship Id="rId21" Type="http://schemas.openxmlformats.org/officeDocument/2006/relationships/hyperlink" Target="https://www.linkedin.com/company/aptys-pharmaceuticals-sas/" TargetMode="External"/><Relationship Id="rId42" Type="http://schemas.openxmlformats.org/officeDocument/2006/relationships/hyperlink" Target="https://www.linkedin.com/company/cellipse/about/" TargetMode="External"/><Relationship Id="rId63" Type="http://schemas.openxmlformats.org/officeDocument/2006/relationships/hyperlink" Target="https://www.linkedin.com/company/elsalys-biotech/" TargetMode="External"/><Relationship Id="rId84" Type="http://schemas.openxmlformats.org/officeDocument/2006/relationships/hyperlink" Target="https://www.linkedin.com/company/holi.official/about/" TargetMode="External"/><Relationship Id="rId138" Type="http://schemas.openxmlformats.org/officeDocument/2006/relationships/hyperlink" Target="https://www.linkedin.com/company/pragma-therapeutics/about/" TargetMode="External"/><Relationship Id="rId159" Type="http://schemas.openxmlformats.org/officeDocument/2006/relationships/hyperlink" Target="https://www.linkedin.com/company/veinsound/about/" TargetMode="External"/><Relationship Id="rId107" Type="http://schemas.openxmlformats.org/officeDocument/2006/relationships/hyperlink" Target="https://www.linkedin.com/company/maat-pharma/" TargetMode="External"/><Relationship Id="rId11" Type="http://schemas.openxmlformats.org/officeDocument/2006/relationships/hyperlink" Target="https://www.linkedin.com/company/amolytpharma/" TargetMode="External"/><Relationship Id="rId32" Type="http://schemas.openxmlformats.org/officeDocument/2006/relationships/hyperlink" Target="https://www.linkedin.com/company/biomeca/" TargetMode="External"/><Relationship Id="rId53" Type="http://schemas.openxmlformats.org/officeDocument/2006/relationships/hyperlink" Target="https://www.linkedin.com/company/dermatec-lyon/" TargetMode="External"/><Relationship Id="rId74" Type="http://schemas.openxmlformats.org/officeDocument/2006/relationships/hyperlink" Target="https://www.linkedin.com/company/fluoptics/" TargetMode="External"/><Relationship Id="rId128" Type="http://schemas.openxmlformats.org/officeDocument/2006/relationships/hyperlink" Target="https://www.linkedin.com/company/novadiscovery/" TargetMode="External"/><Relationship Id="rId149" Type="http://schemas.openxmlformats.org/officeDocument/2006/relationships/hyperlink" Target="https://www.linkedin.com/company/spineway/" TargetMode="External"/><Relationship Id="rId5" Type="http://schemas.openxmlformats.org/officeDocument/2006/relationships/hyperlink" Target="https://www.linkedin.com/company/adocia/" TargetMode="External"/><Relationship Id="rId95" Type="http://schemas.openxmlformats.org/officeDocument/2006/relationships/hyperlink" Target="https://www.linkedin.com/company/kallistem/about/" TargetMode="External"/><Relationship Id="rId160" Type="http://schemas.openxmlformats.org/officeDocument/2006/relationships/hyperlink" Target="https://www.linkedin.com/company/sas-vetbiobank/" TargetMode="External"/><Relationship Id="rId22" Type="http://schemas.openxmlformats.org/officeDocument/2006/relationships/hyperlink" Target="https://www.linkedin.com/company/audensiel-healthcare/" TargetMode="External"/><Relationship Id="rId43" Type="http://schemas.openxmlformats.org/officeDocument/2006/relationships/hyperlink" Target="https://www.linkedin.com/company/clevexel-pharma/" TargetMode="External"/><Relationship Id="rId64" Type="http://schemas.openxmlformats.org/officeDocument/2006/relationships/hyperlink" Target="https://www.linkedin.com/company/enyo-pharma/" TargetMode="External"/><Relationship Id="rId118" Type="http://schemas.openxmlformats.org/officeDocument/2006/relationships/hyperlink" Target="https://www.linkedin.com/company/molsid/" TargetMode="External"/><Relationship Id="rId139" Type="http://schemas.openxmlformats.org/officeDocument/2006/relationships/hyperlink" Target="https://www.linkedin.com/company/prediction-biosciences/about/" TargetMode="External"/><Relationship Id="rId85" Type="http://schemas.openxmlformats.org/officeDocument/2006/relationships/hyperlink" Target="https://www.linkedin.com/company/imaxio-france/" TargetMode="External"/><Relationship Id="rId150" Type="http://schemas.openxmlformats.org/officeDocument/2006/relationships/hyperlink" Target="https://www.linkedin.com/company/sublimed/about/" TargetMode="External"/><Relationship Id="rId12" Type="http://schemas.openxmlformats.org/officeDocument/2006/relationships/hyperlink" Target="https://www.linkedin.com/company/alma-bio-therapeutics/about/" TargetMode="External"/><Relationship Id="rId17" Type="http://schemas.openxmlformats.org/officeDocument/2006/relationships/hyperlink" Target="https://www.linkedin.com/company/ans-biotech/" TargetMode="External"/><Relationship Id="rId33" Type="http://schemas.openxmlformats.org/officeDocument/2006/relationships/hyperlink" Target="https://www.linkedin.com/company/bioparhom-sas/" TargetMode="External"/><Relationship Id="rId38" Type="http://schemas.openxmlformats.org/officeDocument/2006/relationships/hyperlink" Target="https://www.linkedin.com/company/capeval-pharma/about/" TargetMode="External"/><Relationship Id="rId59" Type="http://schemas.openxmlformats.org/officeDocument/2006/relationships/hyperlink" Target="https://www.linkedin.com/company/ecrins-therapeutics-sas/about/" TargetMode="External"/><Relationship Id="rId103" Type="http://schemas.openxmlformats.org/officeDocument/2006/relationships/hyperlink" Target="https://www.linkedin.com/company/latoxan/" TargetMode="External"/><Relationship Id="rId108" Type="http://schemas.openxmlformats.org/officeDocument/2006/relationships/hyperlink" Target="https://www.linkedin.com/company/mablink/" TargetMode="External"/><Relationship Id="rId124" Type="http://schemas.openxmlformats.org/officeDocument/2006/relationships/hyperlink" Target="https://www.linkedin.com/company/newtone-technologies/about/" TargetMode="External"/><Relationship Id="rId129" Type="http://schemas.openxmlformats.org/officeDocument/2006/relationships/hyperlink" Target="https://www.linkedin.com/company/oncofactory/about/" TargetMode="External"/><Relationship Id="rId54" Type="http://schemas.openxmlformats.org/officeDocument/2006/relationships/hyperlink" Target="https://www.linkedin.com/company/dessintey/" TargetMode="External"/><Relationship Id="rId70" Type="http://schemas.openxmlformats.org/officeDocument/2006/relationships/hyperlink" Target="https://www.linkedin.com/company/fab'entech/" TargetMode="External"/><Relationship Id="rId75" Type="http://schemas.openxmlformats.org/officeDocument/2006/relationships/hyperlink" Target="https://www.linkedin.com/company/followpatient/" TargetMode="External"/><Relationship Id="rId91" Type="http://schemas.openxmlformats.org/officeDocument/2006/relationships/hyperlink" Target="https://www.linkedin.com/company/inovotion/" TargetMode="External"/><Relationship Id="rId96" Type="http://schemas.openxmlformats.org/officeDocument/2006/relationships/hyperlink" Target="https://www.linkedin.com/company/kejako/about/" TargetMode="External"/><Relationship Id="rId140" Type="http://schemas.openxmlformats.org/officeDocument/2006/relationships/hyperlink" Target="https://www.linkedin.com/company/labelledproteins/" TargetMode="External"/><Relationship Id="rId145" Type="http://schemas.openxmlformats.org/officeDocument/2006/relationships/hyperlink" Target="https://www.linkedin.com/company/sinnovial-sas/" TargetMode="External"/><Relationship Id="rId161" Type="http://schemas.openxmlformats.org/officeDocument/2006/relationships/hyperlink" Target="https://www.linkedin.com/company/vetophage/about/" TargetMode="External"/><Relationship Id="rId166" Type="http://schemas.openxmlformats.org/officeDocument/2006/relationships/hyperlink" Target="https://www.linkedin.com/company/sbt-human-s-matter/" TargetMode="External"/><Relationship Id="rId1" Type="http://schemas.openxmlformats.org/officeDocument/2006/relationships/hyperlink" Target="https://www.linkedin.com/company/adjuvatis/" TargetMode="External"/><Relationship Id="rId6" Type="http://schemas.openxmlformats.org/officeDocument/2006/relationships/hyperlink" Target="https://www.linkedin.com/company/advanced-biodesign/" TargetMode="External"/><Relationship Id="rId23" Type="http://schemas.openxmlformats.org/officeDocument/2006/relationships/hyperlink" Target="https://www.linkedin.com/company/ausvet-europe/" TargetMode="External"/><Relationship Id="rId28" Type="http://schemas.openxmlformats.org/officeDocument/2006/relationships/hyperlink" Target="https://www.linkedin.com/company/biocorp/" TargetMode="External"/><Relationship Id="rId49" Type="http://schemas.openxmlformats.org/officeDocument/2006/relationships/hyperlink" Target="https://www.linkedin.com/company/datamedcare/" TargetMode="External"/><Relationship Id="rId114" Type="http://schemas.openxmlformats.org/officeDocument/2006/relationships/hyperlink" Target="https://www.linkedin.com/company/mental-apps/about/" TargetMode="External"/><Relationship Id="rId119" Type="http://schemas.openxmlformats.org/officeDocument/2006/relationships/hyperlink" Target="https://www.linkedin.com/company/neobiosys/about/" TargetMode="External"/><Relationship Id="rId44" Type="http://schemas.openxmlformats.org/officeDocument/2006/relationships/hyperlink" Target="https://www.linkedin.com/company/cmi'nov/" TargetMode="External"/><Relationship Id="rId60" Type="http://schemas.openxmlformats.org/officeDocument/2006/relationships/hyperlink" Target="https://www.linkedin.com/company/edap-tms/" TargetMode="External"/><Relationship Id="rId65" Type="http://schemas.openxmlformats.org/officeDocument/2006/relationships/hyperlink" Target="https://www.linkedin.com/company/erytech-pharma/" TargetMode="External"/><Relationship Id="rId81" Type="http://schemas.openxmlformats.org/officeDocument/2006/relationships/hyperlink" Target="https://www.linkedin.com/company/grapheal/" TargetMode="External"/><Relationship Id="rId86" Type="http://schemas.openxmlformats.org/officeDocument/2006/relationships/hyperlink" Target="https://www.linkedin.com/company/imebio/" TargetMode="External"/><Relationship Id="rId130" Type="http://schemas.openxmlformats.org/officeDocument/2006/relationships/hyperlink" Target="https://www.linkedin.com/company/orega-biotech/" TargetMode="External"/><Relationship Id="rId135" Type="http://schemas.openxmlformats.org/officeDocument/2006/relationships/hyperlink" Target="https://www.linkedin.com/company/pdc-line-pharma/" TargetMode="External"/><Relationship Id="rId151" Type="http://schemas.openxmlformats.org/officeDocument/2006/relationships/hyperlink" Target="https://www.linkedin.com/company/synapcell/" TargetMode="External"/><Relationship Id="rId156" Type="http://schemas.openxmlformats.org/officeDocument/2006/relationships/hyperlink" Target="https://www.linkedin.com/company/tmmsoftware/" TargetMode="External"/><Relationship Id="rId13" Type="http://schemas.openxmlformats.org/officeDocument/2006/relationships/hyperlink" Target="https://www.linkedin.com/company/alphanosos/" TargetMode="External"/><Relationship Id="rId18" Type="http://schemas.openxmlformats.org/officeDocument/2006/relationships/hyperlink" Target="https://www.linkedin.com/company/antineo/" TargetMode="External"/><Relationship Id="rId39" Type="http://schemas.openxmlformats.org/officeDocument/2006/relationships/hyperlink" Target="https://www.linkedin.com/company/carroucell-sas/about/" TargetMode="External"/><Relationship Id="rId109" Type="http://schemas.openxmlformats.org/officeDocument/2006/relationships/hyperlink" Target="https://www.linkedin.com/company/magnisense-se/about/" TargetMode="External"/><Relationship Id="rId34" Type="http://schemas.openxmlformats.org/officeDocument/2006/relationships/hyperlink" Target="https://www.linkedin.com/company/biosency/" TargetMode="External"/><Relationship Id="rId50" Type="http://schemas.openxmlformats.org/officeDocument/2006/relationships/hyperlink" Target="https://www.linkedin.com/company/datamento/about/" TargetMode="External"/><Relationship Id="rId55" Type="http://schemas.openxmlformats.org/officeDocument/2006/relationships/hyperlink" Target="https://www.linkedin.com/company/diabeloop/" TargetMode="External"/><Relationship Id="rId76" Type="http://schemas.openxmlformats.org/officeDocument/2006/relationships/hyperlink" Target="https://www.linkedin.com/company/g-life/" TargetMode="External"/><Relationship Id="rId97" Type="http://schemas.openxmlformats.org/officeDocument/2006/relationships/hyperlink" Target="https://www.linkedin.com/company/kitware-inc-/about/" TargetMode="External"/><Relationship Id="rId104" Type="http://schemas.openxmlformats.org/officeDocument/2006/relationships/hyperlink" Target="https://www.linkedin.com/company/lps-biosciences/about/" TargetMode="External"/><Relationship Id="rId120" Type="http://schemas.openxmlformats.org/officeDocument/2006/relationships/hyperlink" Target="https://www.linkedin.com/company/neomedlight/" TargetMode="External"/><Relationship Id="rId125" Type="http://schemas.openxmlformats.org/officeDocument/2006/relationships/hyperlink" Target="https://www.linkedin.com/company/nh-theraguix/about/" TargetMode="External"/><Relationship Id="rId141" Type="http://schemas.openxmlformats.org/officeDocument/2006/relationships/hyperlink" Target="https://www.linkedin.com/company/px'therapeutics-sa-grenoble-lyon-france/" TargetMode="External"/><Relationship Id="rId146" Type="http://schemas.openxmlformats.org/officeDocument/2006/relationships/hyperlink" Target="https://www.linkedin.com/company/smartox/about/" TargetMode="External"/><Relationship Id="rId167" Type="http://schemas.openxmlformats.org/officeDocument/2006/relationships/drawing" Target="../drawings/drawing3.xml"/><Relationship Id="rId7" Type="http://schemas.openxmlformats.org/officeDocument/2006/relationships/hyperlink" Target="https://www.linkedin.com/company/advanced-life-solutions/" TargetMode="External"/><Relationship Id="rId71" Type="http://schemas.openxmlformats.org/officeDocument/2006/relationships/hyperlink" Target="https://www.linkedin.com/company/falgagen/" TargetMode="External"/><Relationship Id="rId92" Type="http://schemas.openxmlformats.org/officeDocument/2006/relationships/hyperlink" Target="https://www.linkedin.com/company/ioma-paris/" TargetMode="External"/><Relationship Id="rId162" Type="http://schemas.openxmlformats.org/officeDocument/2006/relationships/hyperlink" Target="https://www.linkedin.com/company/virhealthfr/about/" TargetMode="External"/><Relationship Id="rId2" Type="http://schemas.openxmlformats.org/officeDocument/2006/relationships/hyperlink" Target="https://www.linkedin.com/company/adnucleis/about/" TargetMode="External"/><Relationship Id="rId29" Type="http://schemas.openxmlformats.org/officeDocument/2006/relationships/hyperlink" Target="https://www.linkedin.com/company/biofilm-control/" TargetMode="External"/><Relationship Id="rId24" Type="http://schemas.openxmlformats.org/officeDocument/2006/relationships/hyperlink" Target="https://www.linkedin.com/company/axo-science/about/" TargetMode="External"/><Relationship Id="rId40" Type="http://schemas.openxmlformats.org/officeDocument/2006/relationships/hyperlink" Target="https://www.linkedin.com/company/carthera/" TargetMode="External"/><Relationship Id="rId45" Type="http://schemas.openxmlformats.org/officeDocument/2006/relationships/hyperlink" Target="https://www.linkedin.com/company/covalab/" TargetMode="External"/><Relationship Id="rId66" Type="http://schemas.openxmlformats.org/officeDocument/2006/relationships/hyperlink" Target="https://www.linkedin.com/company/etisense/" TargetMode="External"/><Relationship Id="rId87" Type="http://schemas.openxmlformats.org/officeDocument/2006/relationships/hyperlink" Target="https://www.linkedin.com/company/indicia-production/" TargetMode="External"/><Relationship Id="rId110" Type="http://schemas.openxmlformats.org/officeDocument/2006/relationships/hyperlink" Target="https://www.linkedin.com/company/maquestionmedicale-fr/" TargetMode="External"/><Relationship Id="rId115" Type="http://schemas.openxmlformats.org/officeDocument/2006/relationships/hyperlink" Target="https://www.linkedin.com/company/metabolys/about/" TargetMode="External"/><Relationship Id="rId131" Type="http://schemas.openxmlformats.org/officeDocument/2006/relationships/hyperlink" Target="https://www.linkedin.com/company/orexial/" TargetMode="External"/><Relationship Id="rId136" Type="http://schemas.openxmlformats.org/officeDocument/2006/relationships/hyperlink" Target="https://www.linkedin.com/company/pixyl-medical/" TargetMode="External"/><Relationship Id="rId157" Type="http://schemas.openxmlformats.org/officeDocument/2006/relationships/hyperlink" Target="https://www.linkedin.com/company/transcure-bioservices/" TargetMode="External"/><Relationship Id="rId61" Type="http://schemas.openxmlformats.org/officeDocument/2006/relationships/hyperlink" Target="https://www.linkedin.com/company/edelris/" TargetMode="External"/><Relationship Id="rId82" Type="http://schemas.openxmlformats.org/officeDocument/2006/relationships/hyperlink" Target="https://www.linkedin.com/company/hawkcell/" TargetMode="External"/><Relationship Id="rId152" Type="http://schemas.openxmlformats.org/officeDocument/2006/relationships/hyperlink" Target="https://www.linkedin.com/company/synetude/about/" TargetMode="External"/><Relationship Id="rId19" Type="http://schemas.openxmlformats.org/officeDocument/2006/relationships/hyperlink" Target="https://www.linkedin.com/company/advanced-perfusion-diagnostics/" TargetMode="External"/><Relationship Id="rId14" Type="http://schemas.openxmlformats.org/officeDocument/2006/relationships/hyperlink" Target="https://www.linkedin.com/company/altrabio/" TargetMode="External"/><Relationship Id="rId30" Type="http://schemas.openxmlformats.org/officeDocument/2006/relationships/hyperlink" Target="https://www.linkedin.com/company/biofilm-pharma/" TargetMode="External"/><Relationship Id="rId35" Type="http://schemas.openxmlformats.org/officeDocument/2006/relationships/hyperlink" Target="https://www.linkedin.com/company/bioxis-pharmaceuticals/" TargetMode="External"/><Relationship Id="rId56" Type="http://schemas.openxmlformats.org/officeDocument/2006/relationships/hyperlink" Target="https://www.linkedin.com/company/diagncell/" TargetMode="External"/><Relationship Id="rId77" Type="http://schemas.openxmlformats.org/officeDocument/2006/relationships/hyperlink" Target="https://www.linkedin.com/company/gaoma-therapeutics/" TargetMode="External"/><Relationship Id="rId100" Type="http://schemas.openxmlformats.org/officeDocument/2006/relationships/hyperlink" Target="https://www.linkedin.com/company/cellmade-laboratories/" TargetMode="External"/><Relationship Id="rId105" Type="http://schemas.openxmlformats.org/officeDocument/2006/relationships/hyperlink" Target="https://www.linkedin.com/company/ludocare/" TargetMode="External"/><Relationship Id="rId126" Type="http://schemas.openxmlformats.org/officeDocument/2006/relationships/hyperlink" Target="https://www.linkedin.com/company/noraker/" TargetMode="External"/><Relationship Id="rId147" Type="http://schemas.openxmlformats.org/officeDocument/2006/relationships/hyperlink" Target="https://www.linkedin.com/company/sofradim-production/about/" TargetMode="External"/><Relationship Id="rId8" Type="http://schemas.openxmlformats.org/officeDocument/2006/relationships/hyperlink" Target="https://www.linkedin.com/company/agathalife/" TargetMode="External"/><Relationship Id="rId51" Type="http://schemas.openxmlformats.org/officeDocument/2006/relationships/hyperlink" Target="https://www.linkedin.com/company/dbs-system/" TargetMode="External"/><Relationship Id="rId72" Type="http://schemas.openxmlformats.org/officeDocument/2006/relationships/hyperlink" Target="https://www.linkedin.com/company/fasteesh/" TargetMode="External"/><Relationship Id="rId93" Type="http://schemas.openxmlformats.org/officeDocument/2006/relationships/hyperlink" Target="https://www.linkedin.com/company/ixaltis-sa/" TargetMode="External"/><Relationship Id="rId98" Type="http://schemas.openxmlformats.org/officeDocument/2006/relationships/hyperlink" Target="https://www.linkedin.com/company/kiwifab/about/" TargetMode="External"/><Relationship Id="rId121" Type="http://schemas.openxmlformats.org/officeDocument/2006/relationships/hyperlink" Target="https://www.linkedin.com/company/netri/" TargetMode="External"/><Relationship Id="rId142" Type="http://schemas.openxmlformats.org/officeDocument/2006/relationships/hyperlink" Target="https://www.linkedin.com/company/rd-biotech/" TargetMode="External"/><Relationship Id="rId163" Type="http://schemas.openxmlformats.org/officeDocument/2006/relationships/hyperlink" Target="https://www.linkedin.com/company/viroscan3d/" TargetMode="External"/><Relationship Id="rId3" Type="http://schemas.openxmlformats.org/officeDocument/2006/relationships/hyperlink" Target="https://www.linkedin.com/company/advanced-bioscience-laboratories/about/" TargetMode="External"/><Relationship Id="rId25" Type="http://schemas.openxmlformats.org/officeDocument/2006/relationships/hyperlink" Target="https://www.linkedin.com/company/axoltis-pharma/" TargetMode="External"/><Relationship Id="rId46" Type="http://schemas.openxmlformats.org/officeDocument/2006/relationships/hyperlink" Target="https://www.linkedin.com/company/ctibiotech/" TargetMode="External"/><Relationship Id="rId67" Type="http://schemas.openxmlformats.org/officeDocument/2006/relationships/hyperlink" Target="https://www.linkedin.com/company/eurekam-sas/" TargetMode="External"/><Relationship Id="rId116" Type="http://schemas.openxmlformats.org/officeDocument/2006/relationships/hyperlink" Target="https://www.linkedin.com/company/mexbrain/" TargetMode="External"/><Relationship Id="rId137" Type="http://schemas.openxmlformats.org/officeDocument/2006/relationships/hyperlink" Target="https://www.linkedin.com/company/poxel/" TargetMode="External"/><Relationship Id="rId158" Type="http://schemas.openxmlformats.org/officeDocument/2006/relationships/hyperlink" Target="https://www.linkedin.com/company/valbiotis/" TargetMode="External"/><Relationship Id="rId20" Type="http://schemas.openxmlformats.org/officeDocument/2006/relationships/hyperlink" Target="https://www.linkedin.com/company/apollina.dental/" TargetMode="External"/><Relationship Id="rId41" Type="http://schemas.openxmlformats.org/officeDocument/2006/relationships/hyperlink" Target="https://www.linkedin.com/company/cellenion/" TargetMode="External"/><Relationship Id="rId62" Type="http://schemas.openxmlformats.org/officeDocument/2006/relationships/hyperlink" Target="https://www.linkedin.com/company/elicityl/about/" TargetMode="External"/><Relationship Id="rId83" Type="http://schemas.openxmlformats.org/officeDocument/2006/relationships/hyperlink" Target="https://www.linkedin.com/company/helioscopie-sa/about/" TargetMode="External"/><Relationship Id="rId88" Type="http://schemas.openxmlformats.org/officeDocument/2006/relationships/hyperlink" Target="https://www.linkedin.com/company/octalfa/" TargetMode="External"/><Relationship Id="rId111" Type="http://schemas.openxmlformats.org/officeDocument/2006/relationships/hyperlink" Target="https://www.linkedin.com/company/mathym/" TargetMode="External"/><Relationship Id="rId132" Type="http://schemas.openxmlformats.org/officeDocument/2006/relationships/hyperlink" Target="https://www.linkedin.com/company/orphanse-healthcare/" TargetMode="External"/><Relationship Id="rId153" Type="http://schemas.openxmlformats.org/officeDocument/2006/relationships/hyperlink" Target="https://www.linkedin.com/company/synthelis/" TargetMode="External"/><Relationship Id="rId15" Type="http://schemas.openxmlformats.org/officeDocument/2006/relationships/hyperlink" Target="https://www.linkedin.com/company/amo%C3%A9ba-sa/" TargetMode="External"/><Relationship Id="rId36" Type="http://schemas.openxmlformats.org/officeDocument/2006/relationships/hyperlink" Target="https://www.linkedin.com/company/basf-beauty-care-solutions-france-s.a.s./about/" TargetMode="External"/><Relationship Id="rId57" Type="http://schemas.openxmlformats.org/officeDocument/2006/relationships/hyperlink" Target="https://www.linkedin.com/company/dicartech1/" TargetMode="External"/><Relationship Id="rId106" Type="http://schemas.openxmlformats.org/officeDocument/2006/relationships/hyperlink" Target="https://www.linkedin.com/company/lxrepair/" TargetMode="External"/><Relationship Id="rId127" Type="http://schemas.openxmlformats.org/officeDocument/2006/relationships/hyperlink" Target="https://www.linkedin.com/company/nosopharm/" TargetMode="External"/><Relationship Id="rId10" Type="http://schemas.openxmlformats.org/officeDocument/2006/relationships/hyperlink" Target="https://www.linkedin.com/company/alaxia-sas/" TargetMode="External"/><Relationship Id="rId31" Type="http://schemas.openxmlformats.org/officeDocument/2006/relationships/hyperlink" Target="https://www.linkedin.com/company/biomup-europe/" TargetMode="External"/><Relationship Id="rId52" Type="http://schemas.openxmlformats.org/officeDocument/2006/relationships/hyperlink" Target="https://www.linkedin.com/company/dermadis/about/" TargetMode="External"/><Relationship Id="rId73" Type="http://schemas.openxmlformats.org/officeDocument/2006/relationships/hyperlink" Target="https://www.linkedin.com/company/faure-qei/" TargetMode="External"/><Relationship Id="rId78" Type="http://schemas.openxmlformats.org/officeDocument/2006/relationships/hyperlink" Target="https://www.linkedin.com/company/genel-the-rnai-swtich/" TargetMode="External"/><Relationship Id="rId94" Type="http://schemas.openxmlformats.org/officeDocument/2006/relationships/hyperlink" Target="https://www.linkedin.com/company/jce-biotechnology/" TargetMode="External"/><Relationship Id="rId99" Type="http://schemas.openxmlformats.org/officeDocument/2006/relationships/hyperlink" Target="https://www.linkedin.com/company/koelis/" TargetMode="External"/><Relationship Id="rId101" Type="http://schemas.openxmlformats.org/officeDocument/2006/relationships/hyperlink" Target="https://www.linkedin.com/company/labskin-creations/" TargetMode="External"/><Relationship Id="rId122" Type="http://schemas.openxmlformats.org/officeDocument/2006/relationships/hyperlink" Target="https://www.linkedin.com/company/netris-pharma/" TargetMode="External"/><Relationship Id="rId143" Type="http://schemas.openxmlformats.org/officeDocument/2006/relationships/hyperlink" Target="https://www.linkedin.com/company/rheonova/" TargetMode="External"/><Relationship Id="rId148" Type="http://schemas.openxmlformats.org/officeDocument/2006/relationships/hyperlink" Target="https://www.linkedin.com/company/soladis/" TargetMode="External"/><Relationship Id="rId164" Type="http://schemas.openxmlformats.org/officeDocument/2006/relationships/hyperlink" Target="https://www.linkedin.com/company/voxcan/about/" TargetMode="External"/><Relationship Id="rId4" Type="http://schemas.openxmlformats.org/officeDocument/2006/relationships/hyperlink" Target="https://www.linkedin.com/company/advanced-chitosans-solutions-biotech/about/" TargetMode="External"/><Relationship Id="rId9" Type="http://schemas.openxmlformats.org/officeDocument/2006/relationships/hyperlink" Target="https://www.linkedin.com/company/aguettant-ltd/about/" TargetMode="External"/><Relationship Id="rId26" Type="http://schemas.openxmlformats.org/officeDocument/2006/relationships/hyperlink" Target="https://www.linkedin.com/company/bactup/about/" TargetMode="External"/><Relationship Id="rId47" Type="http://schemas.openxmlformats.org/officeDocument/2006/relationships/hyperlink" Target="https://www.linkedin.com/company/cynbiose/" TargetMode="External"/><Relationship Id="rId68" Type="http://schemas.openxmlformats.org/officeDocument/2006/relationships/hyperlink" Target="https://www.linkedin.com/company/expertrials-consulting/" TargetMode="External"/><Relationship Id="rId89" Type="http://schemas.openxmlformats.org/officeDocument/2006/relationships/hyperlink" Target="https://www.linkedin.com/company/innopain/about/" TargetMode="External"/><Relationship Id="rId112" Type="http://schemas.openxmlformats.org/officeDocument/2006/relationships/hyperlink" Target="https://www.linkedin.com/company/medeo-health/" TargetMode="External"/><Relationship Id="rId133" Type="http://schemas.openxmlformats.org/officeDocument/2006/relationships/hyperlink" Target="https://www.linkedin.com/company/orphelia-pharma/" TargetMode="External"/><Relationship Id="rId154" Type="http://schemas.openxmlformats.org/officeDocument/2006/relationships/hyperlink" Target="https://www.linkedin.com/company/icp-texinfine/" TargetMode="External"/><Relationship Id="rId16" Type="http://schemas.openxmlformats.org/officeDocument/2006/relationships/hyperlink" Target="https://www.linkedin.com/company/anaquant/" TargetMode="External"/><Relationship Id="rId37" Type="http://schemas.openxmlformats.org/officeDocument/2006/relationships/hyperlink" Target="https://www.linkedin.com/company/calixar/" TargetMode="External"/><Relationship Id="rId58" Type="http://schemas.openxmlformats.org/officeDocument/2006/relationships/hyperlink" Target="https://www.linkedin.com/company/dtf-medical/about/" TargetMode="External"/><Relationship Id="rId79" Type="http://schemas.openxmlformats.org/officeDocument/2006/relationships/hyperlink" Target="https://www.linkedin.com/company/geneuro-sa/about/" TargetMode="External"/><Relationship Id="rId102" Type="http://schemas.openxmlformats.org/officeDocument/2006/relationships/hyperlink" Target="https://www.linkedin.com/company/laclaree/" TargetMode="External"/><Relationship Id="rId123" Type="http://schemas.openxmlformats.org/officeDocument/2006/relationships/hyperlink" Target="https://www.linkedin.com/company/newclin/" TargetMode="External"/><Relationship Id="rId144" Type="http://schemas.openxmlformats.org/officeDocument/2006/relationships/hyperlink" Target="https://www.linkedin.com/company/signia-therapeutics/" TargetMode="External"/><Relationship Id="rId90" Type="http://schemas.openxmlformats.org/officeDocument/2006/relationships/hyperlink" Target="https://www.linkedin.com/company/innovpulse/about/" TargetMode="External"/><Relationship Id="rId165" Type="http://schemas.openxmlformats.org/officeDocument/2006/relationships/hyperlink" Target="https://www.linkedin.com/company/novoteclyon/" TargetMode="External"/><Relationship Id="rId27" Type="http://schemas.openxmlformats.org/officeDocument/2006/relationships/hyperlink" Target="https://www.linkedin.com/company/bio-elpida/about/" TargetMode="External"/><Relationship Id="rId48" Type="http://schemas.openxmlformats.org/officeDocument/2006/relationships/hyperlink" Target="https://www.linkedin.com/company/cytoo-cell-architects/about/" TargetMode="External"/><Relationship Id="rId69" Type="http://schemas.openxmlformats.org/officeDocument/2006/relationships/hyperlink" Target="https://www.linkedin.com/company/eyetechcare/about/" TargetMode="External"/><Relationship Id="rId113" Type="http://schemas.openxmlformats.org/officeDocument/2006/relationships/hyperlink" Target="https://www.linkedin.com/company/meersens/" TargetMode="External"/><Relationship Id="rId134" Type="http://schemas.openxmlformats.org/officeDocument/2006/relationships/hyperlink" Target="https://www.linkedin.com/company/osivax/" TargetMode="External"/><Relationship Id="rId80" Type="http://schemas.openxmlformats.org/officeDocument/2006/relationships/hyperlink" Target="https://www.linkedin.com/company/genoway/" TargetMode="External"/><Relationship Id="rId155" Type="http://schemas.openxmlformats.org/officeDocument/2006/relationships/hyperlink" Target="https://www.linkedin.com/company/theranexus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microlight-3d/" TargetMode="External"/><Relationship Id="rId21" Type="http://schemas.openxmlformats.org/officeDocument/2006/relationships/hyperlink" Target="https://www.linkedin.com/company/aptys-pharmaceuticals-sas/" TargetMode="External"/><Relationship Id="rId42" Type="http://schemas.openxmlformats.org/officeDocument/2006/relationships/hyperlink" Target="https://www.linkedin.com/company/cellipse/about/" TargetMode="External"/><Relationship Id="rId63" Type="http://schemas.openxmlformats.org/officeDocument/2006/relationships/hyperlink" Target="https://www.linkedin.com/company/elsalys-biotech/" TargetMode="External"/><Relationship Id="rId84" Type="http://schemas.openxmlformats.org/officeDocument/2006/relationships/hyperlink" Target="https://www.linkedin.com/company/holi.official/about/" TargetMode="External"/><Relationship Id="rId138" Type="http://schemas.openxmlformats.org/officeDocument/2006/relationships/hyperlink" Target="https://www.linkedin.com/company/pragma-therapeutics/about/" TargetMode="External"/><Relationship Id="rId159" Type="http://schemas.openxmlformats.org/officeDocument/2006/relationships/hyperlink" Target="https://www.linkedin.com/company/sas-vetbiobank/" TargetMode="External"/><Relationship Id="rId170" Type="http://schemas.openxmlformats.org/officeDocument/2006/relationships/hyperlink" Target="https://www.linkedin.com/company/edelris/" TargetMode="External"/><Relationship Id="rId107" Type="http://schemas.openxmlformats.org/officeDocument/2006/relationships/hyperlink" Target="https://www.linkedin.com/company/maat-pharma/" TargetMode="External"/><Relationship Id="rId11" Type="http://schemas.openxmlformats.org/officeDocument/2006/relationships/hyperlink" Target="https://www.linkedin.com/company/amolytpharma/" TargetMode="External"/><Relationship Id="rId32" Type="http://schemas.openxmlformats.org/officeDocument/2006/relationships/hyperlink" Target="https://www.linkedin.com/company/biomeca/" TargetMode="External"/><Relationship Id="rId53" Type="http://schemas.openxmlformats.org/officeDocument/2006/relationships/hyperlink" Target="https://www.linkedin.com/company/dermatec-lyon/" TargetMode="External"/><Relationship Id="rId74" Type="http://schemas.openxmlformats.org/officeDocument/2006/relationships/hyperlink" Target="https://www.linkedin.com/company/fluoptics/" TargetMode="External"/><Relationship Id="rId128" Type="http://schemas.openxmlformats.org/officeDocument/2006/relationships/hyperlink" Target="https://www.linkedin.com/company/novadiscovery/" TargetMode="External"/><Relationship Id="rId149" Type="http://schemas.openxmlformats.org/officeDocument/2006/relationships/hyperlink" Target="https://www.linkedin.com/company/spineway/" TargetMode="External"/><Relationship Id="rId5" Type="http://schemas.openxmlformats.org/officeDocument/2006/relationships/hyperlink" Target="https://www.linkedin.com/company/adocia/" TargetMode="External"/><Relationship Id="rId95" Type="http://schemas.openxmlformats.org/officeDocument/2006/relationships/hyperlink" Target="https://www.linkedin.com/company/kallistem/about/" TargetMode="External"/><Relationship Id="rId160" Type="http://schemas.openxmlformats.org/officeDocument/2006/relationships/hyperlink" Target="https://www.linkedin.com/company/vetophage/about/" TargetMode="External"/><Relationship Id="rId22" Type="http://schemas.openxmlformats.org/officeDocument/2006/relationships/hyperlink" Target="https://www.linkedin.com/company/audensiel-healthcare/" TargetMode="External"/><Relationship Id="rId43" Type="http://schemas.openxmlformats.org/officeDocument/2006/relationships/hyperlink" Target="https://www.linkedin.com/company/clevexel-pharma/" TargetMode="External"/><Relationship Id="rId64" Type="http://schemas.openxmlformats.org/officeDocument/2006/relationships/hyperlink" Target="https://www.linkedin.com/company/enyo-pharma/" TargetMode="External"/><Relationship Id="rId118" Type="http://schemas.openxmlformats.org/officeDocument/2006/relationships/hyperlink" Target="https://www.linkedin.com/company/molsid/" TargetMode="External"/><Relationship Id="rId139" Type="http://schemas.openxmlformats.org/officeDocument/2006/relationships/hyperlink" Target="https://www.linkedin.com/company/prediction-biosciences/about/" TargetMode="External"/><Relationship Id="rId85" Type="http://schemas.openxmlformats.org/officeDocument/2006/relationships/hyperlink" Target="https://www.linkedin.com/company/imaxio-france/" TargetMode="External"/><Relationship Id="rId150" Type="http://schemas.openxmlformats.org/officeDocument/2006/relationships/hyperlink" Target="https://www.linkedin.com/company/sublimed/about/" TargetMode="External"/><Relationship Id="rId171" Type="http://schemas.openxmlformats.org/officeDocument/2006/relationships/hyperlink" Target="https://www.linkedin.com/company/ioma-paris/" TargetMode="External"/><Relationship Id="rId12" Type="http://schemas.openxmlformats.org/officeDocument/2006/relationships/hyperlink" Target="https://www.linkedin.com/company/alma-bio-therapeutics/about/" TargetMode="External"/><Relationship Id="rId33" Type="http://schemas.openxmlformats.org/officeDocument/2006/relationships/hyperlink" Target="https://www.linkedin.com/company/bioparhom-sas/" TargetMode="External"/><Relationship Id="rId108" Type="http://schemas.openxmlformats.org/officeDocument/2006/relationships/hyperlink" Target="https://www.linkedin.com/company/mablink/" TargetMode="External"/><Relationship Id="rId129" Type="http://schemas.openxmlformats.org/officeDocument/2006/relationships/hyperlink" Target="https://www.linkedin.com/company/oncofactory/about/" TargetMode="External"/><Relationship Id="rId54" Type="http://schemas.openxmlformats.org/officeDocument/2006/relationships/hyperlink" Target="https://www.linkedin.com/company/dessintey/" TargetMode="External"/><Relationship Id="rId75" Type="http://schemas.openxmlformats.org/officeDocument/2006/relationships/hyperlink" Target="https://www.linkedin.com/company/followpatient/" TargetMode="External"/><Relationship Id="rId96" Type="http://schemas.openxmlformats.org/officeDocument/2006/relationships/hyperlink" Target="https://www.linkedin.com/company/kejako/about/" TargetMode="External"/><Relationship Id="rId140" Type="http://schemas.openxmlformats.org/officeDocument/2006/relationships/hyperlink" Target="https://www.linkedin.com/company/labelledproteins/" TargetMode="External"/><Relationship Id="rId161" Type="http://schemas.openxmlformats.org/officeDocument/2006/relationships/hyperlink" Target="https://www.linkedin.com/company/virhealthfr/about/" TargetMode="External"/><Relationship Id="rId1" Type="http://schemas.openxmlformats.org/officeDocument/2006/relationships/hyperlink" Target="https://www.linkedin.com/company/adjuvatis/" TargetMode="External"/><Relationship Id="rId6" Type="http://schemas.openxmlformats.org/officeDocument/2006/relationships/hyperlink" Target="https://www.linkedin.com/company/advanced-biodesign/" TargetMode="External"/><Relationship Id="rId23" Type="http://schemas.openxmlformats.org/officeDocument/2006/relationships/hyperlink" Target="https://www.linkedin.com/company/ausvet-europe/" TargetMode="External"/><Relationship Id="rId28" Type="http://schemas.openxmlformats.org/officeDocument/2006/relationships/hyperlink" Target="https://www.linkedin.com/company/biocorp/" TargetMode="External"/><Relationship Id="rId49" Type="http://schemas.openxmlformats.org/officeDocument/2006/relationships/hyperlink" Target="https://www.linkedin.com/company/datamedcare/" TargetMode="External"/><Relationship Id="rId114" Type="http://schemas.openxmlformats.org/officeDocument/2006/relationships/hyperlink" Target="https://www.linkedin.com/company/mental-apps/about/" TargetMode="External"/><Relationship Id="rId119" Type="http://schemas.openxmlformats.org/officeDocument/2006/relationships/hyperlink" Target="https://www.linkedin.com/company/neobiosys/about/" TargetMode="External"/><Relationship Id="rId44" Type="http://schemas.openxmlformats.org/officeDocument/2006/relationships/hyperlink" Target="https://www.linkedin.com/company/cmi'nov/" TargetMode="External"/><Relationship Id="rId60" Type="http://schemas.openxmlformats.org/officeDocument/2006/relationships/hyperlink" Target="https://www.linkedin.com/company/edap-tms/" TargetMode="External"/><Relationship Id="rId65" Type="http://schemas.openxmlformats.org/officeDocument/2006/relationships/hyperlink" Target="https://www.linkedin.com/company/erytech-pharma/" TargetMode="External"/><Relationship Id="rId81" Type="http://schemas.openxmlformats.org/officeDocument/2006/relationships/hyperlink" Target="https://www.linkedin.com/company/grapheal/" TargetMode="External"/><Relationship Id="rId86" Type="http://schemas.openxmlformats.org/officeDocument/2006/relationships/hyperlink" Target="https://www.linkedin.com/company/imebio/" TargetMode="External"/><Relationship Id="rId130" Type="http://schemas.openxmlformats.org/officeDocument/2006/relationships/hyperlink" Target="https://www.linkedin.com/company/orega-biotech/" TargetMode="External"/><Relationship Id="rId135" Type="http://schemas.openxmlformats.org/officeDocument/2006/relationships/hyperlink" Target="https://www.linkedin.com/company/pdc-line-pharma/" TargetMode="External"/><Relationship Id="rId151" Type="http://schemas.openxmlformats.org/officeDocument/2006/relationships/hyperlink" Target="https://www.linkedin.com/company/synapcell/" TargetMode="External"/><Relationship Id="rId156" Type="http://schemas.openxmlformats.org/officeDocument/2006/relationships/hyperlink" Target="https://www.linkedin.com/company/transcure-bioservices/" TargetMode="External"/><Relationship Id="rId172" Type="http://schemas.openxmlformats.org/officeDocument/2006/relationships/hyperlink" Target="https://www.linkedin.com/company/labskin-creations/" TargetMode="External"/><Relationship Id="rId13" Type="http://schemas.openxmlformats.org/officeDocument/2006/relationships/hyperlink" Target="https://www.linkedin.com/company/alphanosos/" TargetMode="External"/><Relationship Id="rId18" Type="http://schemas.openxmlformats.org/officeDocument/2006/relationships/hyperlink" Target="https://www.linkedin.com/company/antineo/" TargetMode="External"/><Relationship Id="rId39" Type="http://schemas.openxmlformats.org/officeDocument/2006/relationships/hyperlink" Target="https://www.linkedin.com/company/carroucell-sas/about/" TargetMode="External"/><Relationship Id="rId109" Type="http://schemas.openxmlformats.org/officeDocument/2006/relationships/hyperlink" Target="https://www.linkedin.com/company/magnisense-se/about/" TargetMode="External"/><Relationship Id="rId34" Type="http://schemas.openxmlformats.org/officeDocument/2006/relationships/hyperlink" Target="https://www.linkedin.com/company/biosency/" TargetMode="External"/><Relationship Id="rId50" Type="http://schemas.openxmlformats.org/officeDocument/2006/relationships/hyperlink" Target="https://www.linkedin.com/company/datamento/about/" TargetMode="External"/><Relationship Id="rId55" Type="http://schemas.openxmlformats.org/officeDocument/2006/relationships/hyperlink" Target="https://www.linkedin.com/company/diabeloop/" TargetMode="External"/><Relationship Id="rId76" Type="http://schemas.openxmlformats.org/officeDocument/2006/relationships/hyperlink" Target="https://www.linkedin.com/company/g-life/" TargetMode="External"/><Relationship Id="rId97" Type="http://schemas.openxmlformats.org/officeDocument/2006/relationships/hyperlink" Target="https://www.linkedin.com/company/kitware-inc-/about/" TargetMode="External"/><Relationship Id="rId104" Type="http://schemas.openxmlformats.org/officeDocument/2006/relationships/hyperlink" Target="https://www.linkedin.com/company/lps-biosciences/about/" TargetMode="External"/><Relationship Id="rId120" Type="http://schemas.openxmlformats.org/officeDocument/2006/relationships/hyperlink" Target="https://www.linkedin.com/company/neomedlight/" TargetMode="External"/><Relationship Id="rId125" Type="http://schemas.openxmlformats.org/officeDocument/2006/relationships/hyperlink" Target="https://www.linkedin.com/company/nh-theraguix/about/" TargetMode="External"/><Relationship Id="rId141" Type="http://schemas.openxmlformats.org/officeDocument/2006/relationships/hyperlink" Target="https://www.linkedin.com/company/px'therapeutics-sa-grenoble-lyon-france/" TargetMode="External"/><Relationship Id="rId146" Type="http://schemas.openxmlformats.org/officeDocument/2006/relationships/hyperlink" Target="https://www.linkedin.com/company/smartox/about/" TargetMode="External"/><Relationship Id="rId167" Type="http://schemas.openxmlformats.org/officeDocument/2006/relationships/hyperlink" Target="https://www.linkedin.com/company/ausvet-europe/" TargetMode="External"/><Relationship Id="rId7" Type="http://schemas.openxmlformats.org/officeDocument/2006/relationships/hyperlink" Target="https://www.linkedin.com/company/advanced-life-solutions/" TargetMode="External"/><Relationship Id="rId71" Type="http://schemas.openxmlformats.org/officeDocument/2006/relationships/hyperlink" Target="https://www.linkedin.com/company/falgagen/" TargetMode="External"/><Relationship Id="rId92" Type="http://schemas.openxmlformats.org/officeDocument/2006/relationships/hyperlink" Target="https://www.linkedin.com/company/ioma-paris/" TargetMode="External"/><Relationship Id="rId162" Type="http://schemas.openxmlformats.org/officeDocument/2006/relationships/hyperlink" Target="https://www.linkedin.com/company/viroscan3d/" TargetMode="External"/><Relationship Id="rId2" Type="http://schemas.openxmlformats.org/officeDocument/2006/relationships/hyperlink" Target="https://www.linkedin.com/company/adnucleis/about/" TargetMode="External"/><Relationship Id="rId29" Type="http://schemas.openxmlformats.org/officeDocument/2006/relationships/hyperlink" Target="https://www.linkedin.com/company/biofilm-control/" TargetMode="External"/><Relationship Id="rId24" Type="http://schemas.openxmlformats.org/officeDocument/2006/relationships/hyperlink" Target="https://www.linkedin.com/company/axo-science/about/" TargetMode="External"/><Relationship Id="rId40" Type="http://schemas.openxmlformats.org/officeDocument/2006/relationships/hyperlink" Target="https://www.linkedin.com/company/carthera/" TargetMode="External"/><Relationship Id="rId45" Type="http://schemas.openxmlformats.org/officeDocument/2006/relationships/hyperlink" Target="https://www.linkedin.com/company/covalab/" TargetMode="External"/><Relationship Id="rId66" Type="http://schemas.openxmlformats.org/officeDocument/2006/relationships/hyperlink" Target="https://www.linkedin.com/company/etisense/" TargetMode="External"/><Relationship Id="rId87" Type="http://schemas.openxmlformats.org/officeDocument/2006/relationships/hyperlink" Target="https://www.linkedin.com/company/indicia-production/" TargetMode="External"/><Relationship Id="rId110" Type="http://schemas.openxmlformats.org/officeDocument/2006/relationships/hyperlink" Target="https://www.linkedin.com/company/maquestionmedicale-fr/" TargetMode="External"/><Relationship Id="rId115" Type="http://schemas.openxmlformats.org/officeDocument/2006/relationships/hyperlink" Target="https://www.linkedin.com/company/metabolys/about/" TargetMode="External"/><Relationship Id="rId131" Type="http://schemas.openxmlformats.org/officeDocument/2006/relationships/hyperlink" Target="https://www.linkedin.com/company/orexial/" TargetMode="External"/><Relationship Id="rId136" Type="http://schemas.openxmlformats.org/officeDocument/2006/relationships/hyperlink" Target="https://www.linkedin.com/company/pixyl-medical/" TargetMode="External"/><Relationship Id="rId157" Type="http://schemas.openxmlformats.org/officeDocument/2006/relationships/hyperlink" Target="https://www.linkedin.com/company/valbiotis/" TargetMode="External"/><Relationship Id="rId61" Type="http://schemas.openxmlformats.org/officeDocument/2006/relationships/hyperlink" Target="https://www.linkedin.com/company/edelris/" TargetMode="External"/><Relationship Id="rId82" Type="http://schemas.openxmlformats.org/officeDocument/2006/relationships/hyperlink" Target="https://www.linkedin.com/company/hawkcell/" TargetMode="External"/><Relationship Id="rId152" Type="http://schemas.openxmlformats.org/officeDocument/2006/relationships/hyperlink" Target="https://www.linkedin.com/company/synthelis/" TargetMode="External"/><Relationship Id="rId173" Type="http://schemas.openxmlformats.org/officeDocument/2006/relationships/hyperlink" Target="https://www.linkedin.com/company/sofradim-production/about/" TargetMode="External"/><Relationship Id="rId19" Type="http://schemas.openxmlformats.org/officeDocument/2006/relationships/hyperlink" Target="https://www.linkedin.com/company/advanced-perfusion-diagnostics/" TargetMode="External"/><Relationship Id="rId14" Type="http://schemas.openxmlformats.org/officeDocument/2006/relationships/hyperlink" Target="https://www.linkedin.com/company/altrabio/" TargetMode="External"/><Relationship Id="rId30" Type="http://schemas.openxmlformats.org/officeDocument/2006/relationships/hyperlink" Target="https://www.linkedin.com/company/biofilm-pharma/" TargetMode="External"/><Relationship Id="rId35" Type="http://schemas.openxmlformats.org/officeDocument/2006/relationships/hyperlink" Target="https://www.linkedin.com/company/bioxis-pharmaceuticals/" TargetMode="External"/><Relationship Id="rId56" Type="http://schemas.openxmlformats.org/officeDocument/2006/relationships/hyperlink" Target="https://www.linkedin.com/company/diagncell/" TargetMode="External"/><Relationship Id="rId77" Type="http://schemas.openxmlformats.org/officeDocument/2006/relationships/hyperlink" Target="https://www.linkedin.com/company/gaoma-therapeutics/" TargetMode="External"/><Relationship Id="rId100" Type="http://schemas.openxmlformats.org/officeDocument/2006/relationships/hyperlink" Target="https://www.linkedin.com/company/cellmade-laboratories/" TargetMode="External"/><Relationship Id="rId105" Type="http://schemas.openxmlformats.org/officeDocument/2006/relationships/hyperlink" Target="https://www.linkedin.com/company/ludocare/" TargetMode="External"/><Relationship Id="rId126" Type="http://schemas.openxmlformats.org/officeDocument/2006/relationships/hyperlink" Target="https://www.linkedin.com/company/noraker/" TargetMode="External"/><Relationship Id="rId147" Type="http://schemas.openxmlformats.org/officeDocument/2006/relationships/hyperlink" Target="https://www.linkedin.com/company/sofradim-production/about/" TargetMode="External"/><Relationship Id="rId168" Type="http://schemas.openxmlformats.org/officeDocument/2006/relationships/hyperlink" Target="https://www.linkedin.com/company/basf-beauty-care-solutions-france-s.a.s./about/" TargetMode="External"/><Relationship Id="rId8" Type="http://schemas.openxmlformats.org/officeDocument/2006/relationships/hyperlink" Target="https://www.linkedin.com/company/agathalife/" TargetMode="External"/><Relationship Id="rId51" Type="http://schemas.openxmlformats.org/officeDocument/2006/relationships/hyperlink" Target="https://www.linkedin.com/company/dbs-system/" TargetMode="External"/><Relationship Id="rId72" Type="http://schemas.openxmlformats.org/officeDocument/2006/relationships/hyperlink" Target="https://www.linkedin.com/company/fasteesh/" TargetMode="External"/><Relationship Id="rId93" Type="http://schemas.openxmlformats.org/officeDocument/2006/relationships/hyperlink" Target="https://www.linkedin.com/company/ixaltis-sa/" TargetMode="External"/><Relationship Id="rId98" Type="http://schemas.openxmlformats.org/officeDocument/2006/relationships/hyperlink" Target="https://www.linkedin.com/company/kiwifab/about/" TargetMode="External"/><Relationship Id="rId121" Type="http://schemas.openxmlformats.org/officeDocument/2006/relationships/hyperlink" Target="https://www.linkedin.com/company/netri/" TargetMode="External"/><Relationship Id="rId142" Type="http://schemas.openxmlformats.org/officeDocument/2006/relationships/hyperlink" Target="https://www.linkedin.com/company/rd-biotech/" TargetMode="External"/><Relationship Id="rId163" Type="http://schemas.openxmlformats.org/officeDocument/2006/relationships/hyperlink" Target="https://www.linkedin.com/company/voxcan/about/" TargetMode="External"/><Relationship Id="rId3" Type="http://schemas.openxmlformats.org/officeDocument/2006/relationships/hyperlink" Target="https://www.linkedin.com/company/advanced-bioscience-laboratories/about/" TargetMode="External"/><Relationship Id="rId25" Type="http://schemas.openxmlformats.org/officeDocument/2006/relationships/hyperlink" Target="https://www.linkedin.com/company/axoltis-pharma/" TargetMode="External"/><Relationship Id="rId46" Type="http://schemas.openxmlformats.org/officeDocument/2006/relationships/hyperlink" Target="https://www.linkedin.com/company/ctibiotech/" TargetMode="External"/><Relationship Id="rId67" Type="http://schemas.openxmlformats.org/officeDocument/2006/relationships/hyperlink" Target="https://www.linkedin.com/company/eurekam-sas/" TargetMode="External"/><Relationship Id="rId116" Type="http://schemas.openxmlformats.org/officeDocument/2006/relationships/hyperlink" Target="https://www.linkedin.com/company/mexbrain/" TargetMode="External"/><Relationship Id="rId137" Type="http://schemas.openxmlformats.org/officeDocument/2006/relationships/hyperlink" Target="https://www.linkedin.com/company/poxel/" TargetMode="External"/><Relationship Id="rId158" Type="http://schemas.openxmlformats.org/officeDocument/2006/relationships/hyperlink" Target="https://www.linkedin.com/company/veinsound/about/" TargetMode="External"/><Relationship Id="rId20" Type="http://schemas.openxmlformats.org/officeDocument/2006/relationships/hyperlink" Target="https://www.linkedin.com/company/apollina.dental/" TargetMode="External"/><Relationship Id="rId41" Type="http://schemas.openxmlformats.org/officeDocument/2006/relationships/hyperlink" Target="https://www.linkedin.com/company/cellenion/" TargetMode="External"/><Relationship Id="rId62" Type="http://schemas.openxmlformats.org/officeDocument/2006/relationships/hyperlink" Target="https://www.linkedin.com/company/elicityl/about/" TargetMode="External"/><Relationship Id="rId83" Type="http://schemas.openxmlformats.org/officeDocument/2006/relationships/hyperlink" Target="https://www.linkedin.com/company/helioscopie-sa/about/" TargetMode="External"/><Relationship Id="rId88" Type="http://schemas.openxmlformats.org/officeDocument/2006/relationships/hyperlink" Target="https://www.linkedin.com/company/octalfa/" TargetMode="External"/><Relationship Id="rId111" Type="http://schemas.openxmlformats.org/officeDocument/2006/relationships/hyperlink" Target="https://www.linkedin.com/company/mathym/" TargetMode="External"/><Relationship Id="rId132" Type="http://schemas.openxmlformats.org/officeDocument/2006/relationships/hyperlink" Target="https://www.linkedin.com/company/orphanse-healthcare/" TargetMode="External"/><Relationship Id="rId153" Type="http://schemas.openxmlformats.org/officeDocument/2006/relationships/hyperlink" Target="https://www.linkedin.com/company/icp-texinfine/" TargetMode="External"/><Relationship Id="rId15" Type="http://schemas.openxmlformats.org/officeDocument/2006/relationships/hyperlink" Target="https://www.linkedin.com/company/amo%C3%A9ba-sa/" TargetMode="External"/><Relationship Id="rId36" Type="http://schemas.openxmlformats.org/officeDocument/2006/relationships/hyperlink" Target="https://www.linkedin.com/company/basf-beauty-care-solutions-france-s.a.s./about/" TargetMode="External"/><Relationship Id="rId57" Type="http://schemas.openxmlformats.org/officeDocument/2006/relationships/hyperlink" Target="https://www.linkedin.com/company/dicartech1/" TargetMode="External"/><Relationship Id="rId106" Type="http://schemas.openxmlformats.org/officeDocument/2006/relationships/hyperlink" Target="https://www.linkedin.com/company/lxrepair/" TargetMode="External"/><Relationship Id="rId127" Type="http://schemas.openxmlformats.org/officeDocument/2006/relationships/hyperlink" Target="https://www.linkedin.com/company/nosopharm/" TargetMode="External"/><Relationship Id="rId10" Type="http://schemas.openxmlformats.org/officeDocument/2006/relationships/hyperlink" Target="https://www.linkedin.com/company/alaxia-sas/" TargetMode="External"/><Relationship Id="rId31" Type="http://schemas.openxmlformats.org/officeDocument/2006/relationships/hyperlink" Target="https://www.linkedin.com/company/biomup-europe/" TargetMode="External"/><Relationship Id="rId52" Type="http://schemas.openxmlformats.org/officeDocument/2006/relationships/hyperlink" Target="https://www.linkedin.com/company/dermadis/about/" TargetMode="External"/><Relationship Id="rId73" Type="http://schemas.openxmlformats.org/officeDocument/2006/relationships/hyperlink" Target="https://www.linkedin.com/company/faure-qei/" TargetMode="External"/><Relationship Id="rId78" Type="http://schemas.openxmlformats.org/officeDocument/2006/relationships/hyperlink" Target="https://www.linkedin.com/company/genel-the-rnai-swtich/" TargetMode="External"/><Relationship Id="rId94" Type="http://schemas.openxmlformats.org/officeDocument/2006/relationships/hyperlink" Target="https://www.linkedin.com/company/jce-biotechnology/" TargetMode="External"/><Relationship Id="rId99" Type="http://schemas.openxmlformats.org/officeDocument/2006/relationships/hyperlink" Target="https://www.linkedin.com/company/koelis/" TargetMode="External"/><Relationship Id="rId101" Type="http://schemas.openxmlformats.org/officeDocument/2006/relationships/hyperlink" Target="https://www.linkedin.com/company/labskin-creations/" TargetMode="External"/><Relationship Id="rId122" Type="http://schemas.openxmlformats.org/officeDocument/2006/relationships/hyperlink" Target="https://www.linkedin.com/company/netris-pharma/" TargetMode="External"/><Relationship Id="rId143" Type="http://schemas.openxmlformats.org/officeDocument/2006/relationships/hyperlink" Target="https://www.linkedin.com/company/rheonova/" TargetMode="External"/><Relationship Id="rId148" Type="http://schemas.openxmlformats.org/officeDocument/2006/relationships/hyperlink" Target="https://www.linkedin.com/company/soladis/" TargetMode="External"/><Relationship Id="rId164" Type="http://schemas.openxmlformats.org/officeDocument/2006/relationships/hyperlink" Target="https://www.linkedin.com/company/novoteclyon/" TargetMode="External"/><Relationship Id="rId169" Type="http://schemas.openxmlformats.org/officeDocument/2006/relationships/hyperlink" Target="https://www.linkedin.com/company/datamento/about/" TargetMode="External"/><Relationship Id="rId4" Type="http://schemas.openxmlformats.org/officeDocument/2006/relationships/hyperlink" Target="https://www.linkedin.com/company/advanced-chitosans-solutions-biotech/about/" TargetMode="External"/><Relationship Id="rId9" Type="http://schemas.openxmlformats.org/officeDocument/2006/relationships/hyperlink" Target="https://www.linkedin.com/company/aguettant-ltd/about/" TargetMode="External"/><Relationship Id="rId26" Type="http://schemas.openxmlformats.org/officeDocument/2006/relationships/hyperlink" Target="https://www.linkedin.com/company/bactup/about/" TargetMode="External"/><Relationship Id="rId47" Type="http://schemas.openxmlformats.org/officeDocument/2006/relationships/hyperlink" Target="https://www.linkedin.com/company/cynbiose/" TargetMode="External"/><Relationship Id="rId68" Type="http://schemas.openxmlformats.org/officeDocument/2006/relationships/hyperlink" Target="https://www.linkedin.com/company/expertrials-consulting/" TargetMode="External"/><Relationship Id="rId89" Type="http://schemas.openxmlformats.org/officeDocument/2006/relationships/hyperlink" Target="https://www.linkedin.com/company/innopain/about/" TargetMode="External"/><Relationship Id="rId112" Type="http://schemas.openxmlformats.org/officeDocument/2006/relationships/hyperlink" Target="https://www.linkedin.com/company/medeo-health/" TargetMode="External"/><Relationship Id="rId133" Type="http://schemas.openxmlformats.org/officeDocument/2006/relationships/hyperlink" Target="https://www.linkedin.com/company/orphelia-pharma/" TargetMode="External"/><Relationship Id="rId154" Type="http://schemas.openxmlformats.org/officeDocument/2006/relationships/hyperlink" Target="https://www.linkedin.com/company/theranexus/" TargetMode="External"/><Relationship Id="rId16" Type="http://schemas.openxmlformats.org/officeDocument/2006/relationships/hyperlink" Target="https://www.linkedin.com/company/anaquant/" TargetMode="External"/><Relationship Id="rId37" Type="http://schemas.openxmlformats.org/officeDocument/2006/relationships/hyperlink" Target="https://www.linkedin.com/company/calixar/" TargetMode="External"/><Relationship Id="rId58" Type="http://schemas.openxmlformats.org/officeDocument/2006/relationships/hyperlink" Target="https://www.linkedin.com/company/dtf-medical/about/" TargetMode="External"/><Relationship Id="rId79" Type="http://schemas.openxmlformats.org/officeDocument/2006/relationships/hyperlink" Target="https://www.linkedin.com/company/geneuro-sa/about/" TargetMode="External"/><Relationship Id="rId102" Type="http://schemas.openxmlformats.org/officeDocument/2006/relationships/hyperlink" Target="https://www.linkedin.com/company/laclaree/" TargetMode="External"/><Relationship Id="rId123" Type="http://schemas.openxmlformats.org/officeDocument/2006/relationships/hyperlink" Target="https://www.linkedin.com/company/newclin/" TargetMode="External"/><Relationship Id="rId144" Type="http://schemas.openxmlformats.org/officeDocument/2006/relationships/hyperlink" Target="https://www.linkedin.com/company/signia-therapeutics/" TargetMode="External"/><Relationship Id="rId90" Type="http://schemas.openxmlformats.org/officeDocument/2006/relationships/hyperlink" Target="https://www.linkedin.com/company/innovpulse/about/" TargetMode="External"/><Relationship Id="rId165" Type="http://schemas.openxmlformats.org/officeDocument/2006/relationships/hyperlink" Target="https://www.linkedin.com/company/sbt-human-s-matter/" TargetMode="External"/><Relationship Id="rId27" Type="http://schemas.openxmlformats.org/officeDocument/2006/relationships/hyperlink" Target="https://www.linkedin.com/company/bio-elpida/about/" TargetMode="External"/><Relationship Id="rId48" Type="http://schemas.openxmlformats.org/officeDocument/2006/relationships/hyperlink" Target="https://www.linkedin.com/company/cytoo-cell-architects/about/" TargetMode="External"/><Relationship Id="rId69" Type="http://schemas.openxmlformats.org/officeDocument/2006/relationships/hyperlink" Target="https://www.linkedin.com/company/eyetechcare/about/" TargetMode="External"/><Relationship Id="rId113" Type="http://schemas.openxmlformats.org/officeDocument/2006/relationships/hyperlink" Target="https://www.linkedin.com/company/meersens/" TargetMode="External"/><Relationship Id="rId134" Type="http://schemas.openxmlformats.org/officeDocument/2006/relationships/hyperlink" Target="https://www.linkedin.com/company/osivax/" TargetMode="External"/><Relationship Id="rId80" Type="http://schemas.openxmlformats.org/officeDocument/2006/relationships/hyperlink" Target="https://www.linkedin.com/company/genoway/" TargetMode="External"/><Relationship Id="rId155" Type="http://schemas.openxmlformats.org/officeDocument/2006/relationships/hyperlink" Target="https://www.linkedin.com/company/tmmsoftware/" TargetMode="External"/><Relationship Id="rId17" Type="http://schemas.openxmlformats.org/officeDocument/2006/relationships/hyperlink" Target="https://www.linkedin.com/company/ans-biotech/" TargetMode="External"/><Relationship Id="rId38" Type="http://schemas.openxmlformats.org/officeDocument/2006/relationships/hyperlink" Target="https://www.linkedin.com/company/capeval-pharma/about/" TargetMode="External"/><Relationship Id="rId59" Type="http://schemas.openxmlformats.org/officeDocument/2006/relationships/hyperlink" Target="https://www.linkedin.com/company/ecrins-therapeutics-sas/about/" TargetMode="External"/><Relationship Id="rId103" Type="http://schemas.openxmlformats.org/officeDocument/2006/relationships/hyperlink" Target="https://www.linkedin.com/company/latoxan/" TargetMode="External"/><Relationship Id="rId124" Type="http://schemas.openxmlformats.org/officeDocument/2006/relationships/hyperlink" Target="https://www.linkedin.com/company/newtone-technologies/about/" TargetMode="External"/><Relationship Id="rId70" Type="http://schemas.openxmlformats.org/officeDocument/2006/relationships/hyperlink" Target="https://www.linkedin.com/company/fab'entech/" TargetMode="External"/><Relationship Id="rId91" Type="http://schemas.openxmlformats.org/officeDocument/2006/relationships/hyperlink" Target="https://www.linkedin.com/company/inovotion/" TargetMode="External"/><Relationship Id="rId145" Type="http://schemas.openxmlformats.org/officeDocument/2006/relationships/hyperlink" Target="https://www.linkedin.com/company/sinnovial-sas/" TargetMode="External"/><Relationship Id="rId166" Type="http://schemas.openxmlformats.org/officeDocument/2006/relationships/hyperlink" Target="https://www.linkedin.com/company/synetude/about/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microlight-3d/" TargetMode="External"/><Relationship Id="rId299" Type="http://schemas.openxmlformats.org/officeDocument/2006/relationships/hyperlink" Target="https://www.linkedin.com/company/gaoma-therapeutics/people/?keywords=PhD%20OR%20Doctorat%20OR%20Docteur" TargetMode="External"/><Relationship Id="rId21" Type="http://schemas.openxmlformats.org/officeDocument/2006/relationships/hyperlink" Target="https://www.linkedin.com/company/aptys-pharmaceuticals-sas/" TargetMode="External"/><Relationship Id="rId63" Type="http://schemas.openxmlformats.org/officeDocument/2006/relationships/hyperlink" Target="https://www.linkedin.com/company/elsalys-biotech/" TargetMode="External"/><Relationship Id="rId159" Type="http://schemas.openxmlformats.org/officeDocument/2006/relationships/hyperlink" Target="https://www.linkedin.com/company/veinsound/about/" TargetMode="External"/><Relationship Id="rId324" Type="http://schemas.openxmlformats.org/officeDocument/2006/relationships/hyperlink" Target="https://www.linkedin.com/company/molsid/people/?keywords=PhD%20OR%20Doctorat%20OR%20Docteur" TargetMode="External"/><Relationship Id="rId170" Type="http://schemas.openxmlformats.org/officeDocument/2006/relationships/hyperlink" Target="https://www.linkedin.com/company/advanced-chitosans-solutions-biotech/people/?keywords=PhD%20OR%20Doctorat%20OR%20Docteur" TargetMode="External"/><Relationship Id="rId226" Type="http://schemas.openxmlformats.org/officeDocument/2006/relationships/hyperlink" Target="https://www.linkedin.com/company/imaxio-france/people/?keywords=PhD%20OR%20Doctorat%20OR%20Docteur" TargetMode="External"/><Relationship Id="rId268" Type="http://schemas.openxmlformats.org/officeDocument/2006/relationships/hyperlink" Target="https://www.linkedin.com/company/dbs-system/people/?keywords=PhD%20OR%20Doctorat%20OR%20Docteur" TargetMode="External"/><Relationship Id="rId32" Type="http://schemas.openxmlformats.org/officeDocument/2006/relationships/hyperlink" Target="https://www.linkedin.com/company/biomeca/" TargetMode="External"/><Relationship Id="rId74" Type="http://schemas.openxmlformats.org/officeDocument/2006/relationships/hyperlink" Target="https://www.linkedin.com/company/fluoptics/" TargetMode="External"/><Relationship Id="rId128" Type="http://schemas.openxmlformats.org/officeDocument/2006/relationships/hyperlink" Target="https://www.linkedin.com/company/novadiscovery/" TargetMode="External"/><Relationship Id="rId5" Type="http://schemas.openxmlformats.org/officeDocument/2006/relationships/hyperlink" Target="https://www.linkedin.com/company/adocia/" TargetMode="External"/><Relationship Id="rId181" Type="http://schemas.openxmlformats.org/officeDocument/2006/relationships/hyperlink" Target="https://www.linkedin.com/company/amo%C3%A9ba-sa/people/?keywords=PhD%20OR%20Doctorat%20OR%20Docteur" TargetMode="External"/><Relationship Id="rId237" Type="http://schemas.openxmlformats.org/officeDocument/2006/relationships/hyperlink" Target="https://www.linkedin.com/company/noraker/people/?keywords=PhD%20OR%20Doctorat%20OR%20Docteur" TargetMode="External"/><Relationship Id="rId279" Type="http://schemas.openxmlformats.org/officeDocument/2006/relationships/hyperlink" Target="https://www.linkedin.com/company/sublimed/people/?keywords=PhD%20OR%20Doctorat%20OR%20Docteur" TargetMode="External"/><Relationship Id="rId43" Type="http://schemas.openxmlformats.org/officeDocument/2006/relationships/hyperlink" Target="https://www.linkedin.com/company/clevexel-pharma/" TargetMode="External"/><Relationship Id="rId139" Type="http://schemas.openxmlformats.org/officeDocument/2006/relationships/hyperlink" Target="https://www.linkedin.com/company/prediction-biosciences/about/" TargetMode="External"/><Relationship Id="rId290" Type="http://schemas.openxmlformats.org/officeDocument/2006/relationships/hyperlink" Target="https://www.linkedin.com/company/orphanse-healthcare/people/?keywords=PhD%20OR%20Doctorat%20OR%20Docteur" TargetMode="External"/><Relationship Id="rId304" Type="http://schemas.openxmlformats.org/officeDocument/2006/relationships/hyperlink" Target="https://www.linkedin.com/company/imebio/people/?keywords=PhD%20OR%20Doctorat%20OR%20Docteur" TargetMode="External"/><Relationship Id="rId85" Type="http://schemas.openxmlformats.org/officeDocument/2006/relationships/hyperlink" Target="https://www.linkedin.com/company/imaxio-france/" TargetMode="External"/><Relationship Id="rId150" Type="http://schemas.openxmlformats.org/officeDocument/2006/relationships/hyperlink" Target="https://www.linkedin.com/company/sublimed/about/" TargetMode="External"/><Relationship Id="rId192" Type="http://schemas.openxmlformats.org/officeDocument/2006/relationships/hyperlink" Target="https://www.linkedin.com/company/bactup/people/?keywords=PhD%20OR%20Doctorat%20OR%20Docteur" TargetMode="External"/><Relationship Id="rId206" Type="http://schemas.openxmlformats.org/officeDocument/2006/relationships/hyperlink" Target="https://www.linkedin.com/company/indicia-production/people/?keywords=PhD%20OR%20Doctorat%20OR%20Docteur" TargetMode="External"/><Relationship Id="rId248" Type="http://schemas.openxmlformats.org/officeDocument/2006/relationships/hyperlink" Target="https://www.linkedin.com/company/sofradim-production/people/?keywords=PhD%20OR%20Doctorat%20OR%20Docteur" TargetMode="External"/><Relationship Id="rId12" Type="http://schemas.openxmlformats.org/officeDocument/2006/relationships/hyperlink" Target="https://www.linkedin.com/company/alma-bio-therapeutics/about/" TargetMode="External"/><Relationship Id="rId108" Type="http://schemas.openxmlformats.org/officeDocument/2006/relationships/hyperlink" Target="https://www.linkedin.com/company/mablink/" TargetMode="External"/><Relationship Id="rId315" Type="http://schemas.openxmlformats.org/officeDocument/2006/relationships/hyperlink" Target="https://www.linkedin.com/company/latoxan/people/?keywords=PhD%20OR%20Doctorat%20OR%20Docteur" TargetMode="External"/><Relationship Id="rId54" Type="http://schemas.openxmlformats.org/officeDocument/2006/relationships/hyperlink" Target="https://www.linkedin.com/company/dessintey/" TargetMode="External"/><Relationship Id="rId96" Type="http://schemas.openxmlformats.org/officeDocument/2006/relationships/hyperlink" Target="https://www.linkedin.com/company/kejako/about/" TargetMode="External"/><Relationship Id="rId161" Type="http://schemas.openxmlformats.org/officeDocument/2006/relationships/hyperlink" Target="https://www.linkedin.com/company/vetophage/about/" TargetMode="External"/><Relationship Id="rId217" Type="http://schemas.openxmlformats.org/officeDocument/2006/relationships/hyperlink" Target="https://www.linkedin.com/company/cytoo-cell-architects/people/?keywords=PhD%20OR%20Doctorat%20OR%20Docteur" TargetMode="External"/><Relationship Id="rId259" Type="http://schemas.openxmlformats.org/officeDocument/2006/relationships/hyperlink" Target="https://www.linkedin.com/company/carroucell-sas/people/?keywords=PhD%20OR%20Doctorat%20OR%20Docteur" TargetMode="External"/><Relationship Id="rId23" Type="http://schemas.openxmlformats.org/officeDocument/2006/relationships/hyperlink" Target="https://www.linkedin.com/company/ausvet-europe/" TargetMode="External"/><Relationship Id="rId119" Type="http://schemas.openxmlformats.org/officeDocument/2006/relationships/hyperlink" Target="https://www.linkedin.com/company/neobiosys/about/" TargetMode="External"/><Relationship Id="rId270" Type="http://schemas.openxmlformats.org/officeDocument/2006/relationships/hyperlink" Target="https://www.linkedin.com/company/dermatec-lyon/people/?keywords=PhD%20OR%20Doctorat%20OR%20Docteur" TargetMode="External"/><Relationship Id="rId326" Type="http://schemas.openxmlformats.org/officeDocument/2006/relationships/hyperlink" Target="https://www.linkedin.com/company/neobiosys/people/?keywords=PhD%20OR%20Doctorat%20OR%20Docteur" TargetMode="External"/><Relationship Id="rId65" Type="http://schemas.openxmlformats.org/officeDocument/2006/relationships/hyperlink" Target="https://www.linkedin.com/company/erytech-pharma/" TargetMode="External"/><Relationship Id="rId130" Type="http://schemas.openxmlformats.org/officeDocument/2006/relationships/hyperlink" Target="https://www.linkedin.com/company/orega-biotech/" TargetMode="External"/><Relationship Id="rId172" Type="http://schemas.openxmlformats.org/officeDocument/2006/relationships/hyperlink" Target="https://www.linkedin.com/company/advanced-biodesign/people/?keywords=PhD%20OR%20Doctorat%20OR%20Docteur" TargetMode="External"/><Relationship Id="rId228" Type="http://schemas.openxmlformats.org/officeDocument/2006/relationships/hyperlink" Target="https://www.linkedin.com/company/jce-biotechnology/people/?keywords=PhD%20OR%20Doctorat%20OR%20Docteur" TargetMode="External"/><Relationship Id="rId281" Type="http://schemas.openxmlformats.org/officeDocument/2006/relationships/hyperlink" Target="https://www.linkedin.com/company/synthelis/people/?keywords=PhD%20OR%20Doctorat%20OR%20Docteur" TargetMode="External"/><Relationship Id="rId34" Type="http://schemas.openxmlformats.org/officeDocument/2006/relationships/hyperlink" Target="https://www.linkedin.com/company/biosency/" TargetMode="External"/><Relationship Id="rId76" Type="http://schemas.openxmlformats.org/officeDocument/2006/relationships/hyperlink" Target="https://www.linkedin.com/company/g-life/" TargetMode="External"/><Relationship Id="rId141" Type="http://schemas.openxmlformats.org/officeDocument/2006/relationships/hyperlink" Target="https://www.linkedin.com/company/px'therapeutics-sa-grenoble-lyon-france/" TargetMode="External"/><Relationship Id="rId7" Type="http://schemas.openxmlformats.org/officeDocument/2006/relationships/hyperlink" Target="https://www.linkedin.com/company/advanced-life-solutions/" TargetMode="External"/><Relationship Id="rId183" Type="http://schemas.openxmlformats.org/officeDocument/2006/relationships/hyperlink" Target="https://www.linkedin.com/company/ans-biotech/people/?keywords=PhD%20OR%20Doctorat%20OR%20Docteur" TargetMode="External"/><Relationship Id="rId239" Type="http://schemas.openxmlformats.org/officeDocument/2006/relationships/hyperlink" Target="https://www.linkedin.com/company/orega-biotech/people/?keywords=PhD%20OR%20Doctorat%20OR%20Docteur" TargetMode="External"/><Relationship Id="rId250" Type="http://schemas.openxmlformats.org/officeDocument/2006/relationships/hyperlink" Target="https://www.linkedin.com/company/synapcell/people/?keywords=PhD%20OR%20Doctorat%20OR%20Docteur" TargetMode="External"/><Relationship Id="rId271" Type="http://schemas.openxmlformats.org/officeDocument/2006/relationships/hyperlink" Target="https://www.linkedin.com/company/dessintey/people/?keywords=PhD%20OR%20Doctorat%20OR%20Docteur" TargetMode="External"/><Relationship Id="rId292" Type="http://schemas.openxmlformats.org/officeDocument/2006/relationships/hyperlink" Target="https://www.linkedin.com/company/pixyl-medical/people/?keywords=PhD%20OR%20Doctorat%20OR%20Docteur" TargetMode="External"/><Relationship Id="rId306" Type="http://schemas.openxmlformats.org/officeDocument/2006/relationships/hyperlink" Target="https://www.linkedin.com/company/innopain/people/?keywords=PhD%20OR%20Doctorat%20OR%20Docteur" TargetMode="External"/><Relationship Id="rId24" Type="http://schemas.openxmlformats.org/officeDocument/2006/relationships/hyperlink" Target="https://www.linkedin.com/company/axo-science/about/" TargetMode="External"/><Relationship Id="rId45" Type="http://schemas.openxmlformats.org/officeDocument/2006/relationships/hyperlink" Target="https://www.linkedin.com/company/covalab/" TargetMode="External"/><Relationship Id="rId66" Type="http://schemas.openxmlformats.org/officeDocument/2006/relationships/hyperlink" Target="https://www.linkedin.com/company/etisense/" TargetMode="External"/><Relationship Id="rId87" Type="http://schemas.openxmlformats.org/officeDocument/2006/relationships/hyperlink" Target="https://www.linkedin.com/company/indicia-production/" TargetMode="External"/><Relationship Id="rId110" Type="http://schemas.openxmlformats.org/officeDocument/2006/relationships/hyperlink" Target="https://www.linkedin.com/company/maquestionmedicale-fr/" TargetMode="External"/><Relationship Id="rId131" Type="http://schemas.openxmlformats.org/officeDocument/2006/relationships/hyperlink" Target="https://www.linkedin.com/company/orexial/" TargetMode="External"/><Relationship Id="rId327" Type="http://schemas.openxmlformats.org/officeDocument/2006/relationships/hyperlink" Target="https://www.linkedin.com/company/neomedlight/people/?keywords=PhD%20OR%20Doctorat%20OR%20Docteur" TargetMode="External"/><Relationship Id="rId152" Type="http://schemas.openxmlformats.org/officeDocument/2006/relationships/hyperlink" Target="https://www.linkedin.com/company/synetude/about/" TargetMode="External"/><Relationship Id="rId173" Type="http://schemas.openxmlformats.org/officeDocument/2006/relationships/hyperlink" Target="https://www.linkedin.com/company/advanced-life-solutions/people/?keywords=PhD%20OR%20Doctorat%20OR%20Docteur" TargetMode="External"/><Relationship Id="rId194" Type="http://schemas.openxmlformats.org/officeDocument/2006/relationships/hyperlink" Target="https://www.linkedin.com/company/biocorp/people/?keywords=PhD%20OR%20Doctorat%20OR%20Docteur" TargetMode="External"/><Relationship Id="rId208" Type="http://schemas.openxmlformats.org/officeDocument/2006/relationships/hyperlink" Target="https://www.linkedin.com/company/kitware-inc-/people/?keywords=PhD%20OR%20Doctorat%20OR%20Docteur" TargetMode="External"/><Relationship Id="rId229" Type="http://schemas.openxmlformats.org/officeDocument/2006/relationships/hyperlink" Target="https://www.linkedin.com/company/koelis/people/?keywords=PhD%20OR%20Doctorat%20OR%20Docteur" TargetMode="External"/><Relationship Id="rId240" Type="http://schemas.openxmlformats.org/officeDocument/2006/relationships/hyperlink" Target="https://www.linkedin.com/company/pdc-line-pharma/people/?keywords=PhD%20OR%20Doctorat%20OR%20Docteur" TargetMode="External"/><Relationship Id="rId261" Type="http://schemas.openxmlformats.org/officeDocument/2006/relationships/hyperlink" Target="https://www.linkedin.com/company/cellenion/people/?keywords=PhD%20OR%20Doctorat%20OR%20Docteur" TargetMode="External"/><Relationship Id="rId14" Type="http://schemas.openxmlformats.org/officeDocument/2006/relationships/hyperlink" Target="https://www.linkedin.com/company/altrabio/" TargetMode="External"/><Relationship Id="rId35" Type="http://schemas.openxmlformats.org/officeDocument/2006/relationships/hyperlink" Target="https://www.linkedin.com/company/bioxis-pharmaceuticals/" TargetMode="External"/><Relationship Id="rId56" Type="http://schemas.openxmlformats.org/officeDocument/2006/relationships/hyperlink" Target="https://www.linkedin.com/company/diagncell/" TargetMode="External"/><Relationship Id="rId77" Type="http://schemas.openxmlformats.org/officeDocument/2006/relationships/hyperlink" Target="https://www.linkedin.com/company/gaoma-therapeutics/" TargetMode="External"/><Relationship Id="rId100" Type="http://schemas.openxmlformats.org/officeDocument/2006/relationships/hyperlink" Target="https://www.linkedin.com/company/cellmade-laboratories/" TargetMode="External"/><Relationship Id="rId282" Type="http://schemas.openxmlformats.org/officeDocument/2006/relationships/hyperlink" Target="https://www.linkedin.com/company/veinsound/people/?keywords=PhD%20OR%20Doctorat%20OR%20Docteur" TargetMode="External"/><Relationship Id="rId317" Type="http://schemas.openxmlformats.org/officeDocument/2006/relationships/hyperlink" Target="https://www.linkedin.com/company/ludocare/people/?keywords=PhD%20OR%20Doctorat%20OR%20Docteur" TargetMode="External"/><Relationship Id="rId8" Type="http://schemas.openxmlformats.org/officeDocument/2006/relationships/hyperlink" Target="https://www.linkedin.com/company/agathalife/" TargetMode="External"/><Relationship Id="rId98" Type="http://schemas.openxmlformats.org/officeDocument/2006/relationships/hyperlink" Target="https://www.linkedin.com/company/kiwifab/about/" TargetMode="External"/><Relationship Id="rId121" Type="http://schemas.openxmlformats.org/officeDocument/2006/relationships/hyperlink" Target="https://www.linkedin.com/company/netri/" TargetMode="External"/><Relationship Id="rId142" Type="http://schemas.openxmlformats.org/officeDocument/2006/relationships/hyperlink" Target="https://www.linkedin.com/company/rd-biotech/" TargetMode="External"/><Relationship Id="rId163" Type="http://schemas.openxmlformats.org/officeDocument/2006/relationships/hyperlink" Target="https://www.linkedin.com/company/viroscan3d/" TargetMode="External"/><Relationship Id="rId184" Type="http://schemas.openxmlformats.org/officeDocument/2006/relationships/hyperlink" Target="https://www.linkedin.com/company/antineo/people/?keywords=PhD%20OR%20Doctorat%20OR%20Docteur" TargetMode="External"/><Relationship Id="rId219" Type="http://schemas.openxmlformats.org/officeDocument/2006/relationships/hyperlink" Target="https://www.linkedin.com/company/enyo-pharma/people/?keywords=PhD%20OR%20Doctorat%20OR%20Docteur" TargetMode="External"/><Relationship Id="rId230" Type="http://schemas.openxmlformats.org/officeDocument/2006/relationships/hyperlink" Target="https://www.linkedin.com/company/maat-pharma/people/?keywords=PhD%20OR%20Doctorat%20OR%20Docteur" TargetMode="External"/><Relationship Id="rId251" Type="http://schemas.openxmlformats.org/officeDocument/2006/relationships/hyperlink" Target="https://www.linkedin.com/company/icp-texinfine/people/?keywords=PhD%20OR%20Doctorat%20OR%20Docteur" TargetMode="External"/><Relationship Id="rId25" Type="http://schemas.openxmlformats.org/officeDocument/2006/relationships/hyperlink" Target="https://www.linkedin.com/company/axoltis-pharma/" TargetMode="External"/><Relationship Id="rId46" Type="http://schemas.openxmlformats.org/officeDocument/2006/relationships/hyperlink" Target="https://www.linkedin.com/company/ctibiotech/" TargetMode="External"/><Relationship Id="rId67" Type="http://schemas.openxmlformats.org/officeDocument/2006/relationships/hyperlink" Target="https://www.linkedin.com/company/eurekam-sas/" TargetMode="External"/><Relationship Id="rId272" Type="http://schemas.openxmlformats.org/officeDocument/2006/relationships/hyperlink" Target="https://www.linkedin.com/company/diagncell/people/?keywords=PhD%20OR%20Doctorat%20OR%20Docteur" TargetMode="External"/><Relationship Id="rId293" Type="http://schemas.openxmlformats.org/officeDocument/2006/relationships/hyperlink" Target="linkedin" TargetMode="External"/><Relationship Id="rId307" Type="http://schemas.openxmlformats.org/officeDocument/2006/relationships/hyperlink" Target="https://www.linkedin.com/company/innovpulse/people/?keywords=PhD%20OR%20Doctorat%20OR%20Docteur" TargetMode="External"/><Relationship Id="rId328" Type="http://schemas.openxmlformats.org/officeDocument/2006/relationships/hyperlink" Target="https://www.linkedin.com/company/netri/people/?keywords=PhD%20OR%20Doctorat%20OR%20Docteur" TargetMode="External"/><Relationship Id="rId88" Type="http://schemas.openxmlformats.org/officeDocument/2006/relationships/hyperlink" Target="https://www.linkedin.com/company/octalfa/" TargetMode="External"/><Relationship Id="rId111" Type="http://schemas.openxmlformats.org/officeDocument/2006/relationships/hyperlink" Target="https://www.linkedin.com/company/mathym/" TargetMode="External"/><Relationship Id="rId132" Type="http://schemas.openxmlformats.org/officeDocument/2006/relationships/hyperlink" Target="https://www.linkedin.com/company/orphanse-healthcare/" TargetMode="External"/><Relationship Id="rId153" Type="http://schemas.openxmlformats.org/officeDocument/2006/relationships/hyperlink" Target="https://www.linkedin.com/company/synthelis/" TargetMode="External"/><Relationship Id="rId174" Type="http://schemas.openxmlformats.org/officeDocument/2006/relationships/hyperlink" Target="https://www.linkedin.com/company/agathalife/people/?keywords=PhD%20OR%20Doctorat%20OR%20Docteur" TargetMode="External"/><Relationship Id="rId195" Type="http://schemas.openxmlformats.org/officeDocument/2006/relationships/hyperlink" Target="https://www.linkedin.com/company/biofilm-control/people/?keywords=PhD%20OR%20Doctorat%20OR%20Docteur" TargetMode="External"/><Relationship Id="rId209" Type="http://schemas.openxmlformats.org/officeDocument/2006/relationships/hyperlink" Target="https://www.linkedin.com/company/sbt-human-s-matter/people/?keywords=PhD%20OR%20Doctorat%20OR%20Docteur" TargetMode="External"/><Relationship Id="rId220" Type="http://schemas.openxmlformats.org/officeDocument/2006/relationships/hyperlink" Target="https://www.linkedin.com/company/eurekam-sas/people/?keywords=PhD%20OR%20Doctorat%20OR%20Docteur" TargetMode="External"/><Relationship Id="rId241" Type="http://schemas.openxmlformats.org/officeDocument/2006/relationships/hyperlink" Target="https://www.linkedin.com/company/poxel/people/?keywords=PhD%20OR%20Doctorat%20OR%20Docteur" TargetMode="External"/><Relationship Id="rId15" Type="http://schemas.openxmlformats.org/officeDocument/2006/relationships/hyperlink" Target="https://www.linkedin.com/company/amo%C3%A9ba-sa/" TargetMode="External"/><Relationship Id="rId36" Type="http://schemas.openxmlformats.org/officeDocument/2006/relationships/hyperlink" Target="https://www.linkedin.com/company/basf-beauty-care-solutions-france-s.a.s./about/" TargetMode="External"/><Relationship Id="rId57" Type="http://schemas.openxmlformats.org/officeDocument/2006/relationships/hyperlink" Target="https://www.linkedin.com/company/dicartech1/" TargetMode="External"/><Relationship Id="rId262" Type="http://schemas.openxmlformats.org/officeDocument/2006/relationships/hyperlink" Target="https://www.linkedin.com/company/clevexel-pharma/people/?keywords=PhD%20OR%20Doctorat%20OR%20Docteur" TargetMode="External"/><Relationship Id="rId283" Type="http://schemas.openxmlformats.org/officeDocument/2006/relationships/hyperlink" Target="https://www.linkedin.com/company/sas-vetbiobank/people/?keywords=PhD%20OR%20Doctorat%20OR%20Docteur" TargetMode="External"/><Relationship Id="rId318" Type="http://schemas.openxmlformats.org/officeDocument/2006/relationships/hyperlink" Target="https://www.linkedin.com/company/lxrepair/people/?keywords=PhD%20OR%20Doctorat%20OR%20Docteur" TargetMode="External"/><Relationship Id="rId78" Type="http://schemas.openxmlformats.org/officeDocument/2006/relationships/hyperlink" Target="https://www.linkedin.com/company/genel-the-rnai-swtich/" TargetMode="External"/><Relationship Id="rId99" Type="http://schemas.openxmlformats.org/officeDocument/2006/relationships/hyperlink" Target="https://www.linkedin.com/company/koelis/" TargetMode="External"/><Relationship Id="rId101" Type="http://schemas.openxmlformats.org/officeDocument/2006/relationships/hyperlink" Target="https://www.linkedin.com/company/labskin-creations/" TargetMode="External"/><Relationship Id="rId122" Type="http://schemas.openxmlformats.org/officeDocument/2006/relationships/hyperlink" Target="https://www.linkedin.com/company/netris-pharma/" TargetMode="External"/><Relationship Id="rId143" Type="http://schemas.openxmlformats.org/officeDocument/2006/relationships/hyperlink" Target="https://www.linkedin.com/company/rheonova/" TargetMode="External"/><Relationship Id="rId164" Type="http://schemas.openxmlformats.org/officeDocument/2006/relationships/hyperlink" Target="https://www.linkedin.com/company/voxcan/about/" TargetMode="External"/><Relationship Id="rId185" Type="http://schemas.openxmlformats.org/officeDocument/2006/relationships/hyperlink" Target="https://www.linkedin.com/company/advanced-perfusion-diagnostics/people/?keywords=PhD%20OR%20Doctorat%20OR%20Docteur" TargetMode="External"/><Relationship Id="rId9" Type="http://schemas.openxmlformats.org/officeDocument/2006/relationships/hyperlink" Target="https://www.linkedin.com/company/aguettant-ltd/about/" TargetMode="External"/><Relationship Id="rId210" Type="http://schemas.openxmlformats.org/officeDocument/2006/relationships/hyperlink" Target="https://www.linkedin.com/company/soladis/people/?keywords=PhD%20OR%20Doctorat%20OR%20Docteur" TargetMode="External"/><Relationship Id="rId26" Type="http://schemas.openxmlformats.org/officeDocument/2006/relationships/hyperlink" Target="https://www.linkedin.com/company/bactup/about/" TargetMode="External"/><Relationship Id="rId231" Type="http://schemas.openxmlformats.org/officeDocument/2006/relationships/hyperlink" Target="https://www.linkedin.com/company/magnisense-se/people/?keywords=PhD%20OR%20Doctorat%20OR%20Docteur" TargetMode="External"/><Relationship Id="rId252" Type="http://schemas.openxmlformats.org/officeDocument/2006/relationships/hyperlink" Target="https://www.linkedin.com/company/theranexus/people/?keywords=PhD%20OR%20Doctorat%20OR%20Docteur" TargetMode="External"/><Relationship Id="rId273" Type="http://schemas.openxmlformats.org/officeDocument/2006/relationships/hyperlink" Target="https://www.linkedin.com/company/ecrins-therapeutics-sas/people/?keywords=PhD%20OR%20Doctorat%20OR%20Docteur" TargetMode="External"/><Relationship Id="rId294" Type="http://schemas.openxmlformats.org/officeDocument/2006/relationships/hyperlink" Target="https://www.linkedin.com/company/prediction-biosciences/people/?keywords=PhD%20OR%20Doctorat%20OR%20Docteur" TargetMode="External"/><Relationship Id="rId308" Type="http://schemas.openxmlformats.org/officeDocument/2006/relationships/hyperlink" Target="https://www.linkedin.com/company/ixaltis-sa/people/?keywords=PhD%20OR%20Doctorat%20OR%20Docteur" TargetMode="External"/><Relationship Id="rId329" Type="http://schemas.openxmlformats.org/officeDocument/2006/relationships/hyperlink" Target="https://www.linkedin.com/company/newclin/people/?keywords=PhD%20OR%20Doctorat%20OR%20Docteur" TargetMode="External"/><Relationship Id="rId47" Type="http://schemas.openxmlformats.org/officeDocument/2006/relationships/hyperlink" Target="https://www.linkedin.com/company/cynbiose/" TargetMode="External"/><Relationship Id="rId68" Type="http://schemas.openxmlformats.org/officeDocument/2006/relationships/hyperlink" Target="https://www.linkedin.com/company/expertrials-consulting/" TargetMode="External"/><Relationship Id="rId89" Type="http://schemas.openxmlformats.org/officeDocument/2006/relationships/hyperlink" Target="https://www.linkedin.com/company/innopain/about/" TargetMode="External"/><Relationship Id="rId112" Type="http://schemas.openxmlformats.org/officeDocument/2006/relationships/hyperlink" Target="https://www.linkedin.com/company/medeo-health/" TargetMode="External"/><Relationship Id="rId133" Type="http://schemas.openxmlformats.org/officeDocument/2006/relationships/hyperlink" Target="https://www.linkedin.com/company/orphelia-pharma/" TargetMode="External"/><Relationship Id="rId154" Type="http://schemas.openxmlformats.org/officeDocument/2006/relationships/hyperlink" Target="https://www.linkedin.com/company/icp-texinfine/" TargetMode="External"/><Relationship Id="rId175" Type="http://schemas.openxmlformats.org/officeDocument/2006/relationships/hyperlink" Target="https://www.linkedin.com/company/aguettant-ltd/people/?keywords=PhD" TargetMode="External"/><Relationship Id="rId196" Type="http://schemas.openxmlformats.org/officeDocument/2006/relationships/hyperlink" Target="https://www.linkedin.com/company/biofilm-pharma/people/?keywords=PhD%20OR%20Doctorat%20OR%20Docteur" TargetMode="External"/><Relationship Id="rId200" Type="http://schemas.openxmlformats.org/officeDocument/2006/relationships/hyperlink" Target="https://www.linkedin.com/company/dtf-medical/people/?keywords=PhD%20OR%20Doctorat%20OR%20Docteur" TargetMode="External"/><Relationship Id="rId16" Type="http://schemas.openxmlformats.org/officeDocument/2006/relationships/hyperlink" Target="https://www.linkedin.com/company/anaquant/" TargetMode="External"/><Relationship Id="rId221" Type="http://schemas.openxmlformats.org/officeDocument/2006/relationships/hyperlink" Target="https://www.linkedin.com/company/eyetechcare/people/?keywords=PhD%20OR%20Doctorat%20OR%20Docteur" TargetMode="External"/><Relationship Id="rId242" Type="http://schemas.openxmlformats.org/officeDocument/2006/relationships/hyperlink" Target="https://www.linkedin.com/company/labelledproteins/people/?keywords=PhD%20OR%20Doctorat%20OR%20Docteur" TargetMode="External"/><Relationship Id="rId263" Type="http://schemas.openxmlformats.org/officeDocument/2006/relationships/hyperlink" Target="https://www.linkedin.com/company/cellipse/people/?keywords=PhD%20OR%20Doctorat%20OR%20Docteur" TargetMode="External"/><Relationship Id="rId284" Type="http://schemas.openxmlformats.org/officeDocument/2006/relationships/hyperlink" Target="https://www.linkedin.com/company/vetophage/people/?keywords=PhD%20OR%20Doctorat%20OR%20Docteur" TargetMode="External"/><Relationship Id="rId319" Type="http://schemas.openxmlformats.org/officeDocument/2006/relationships/hyperlink" Target="https://www.linkedin.com/company/mablink/people/?keywords=PhD%20OR%20Doctorat%20OR%20Docteur" TargetMode="External"/><Relationship Id="rId37" Type="http://schemas.openxmlformats.org/officeDocument/2006/relationships/hyperlink" Target="https://www.linkedin.com/company/calixar/" TargetMode="External"/><Relationship Id="rId58" Type="http://schemas.openxmlformats.org/officeDocument/2006/relationships/hyperlink" Target="https://www.linkedin.com/company/dtf-medical/about/" TargetMode="External"/><Relationship Id="rId79" Type="http://schemas.openxmlformats.org/officeDocument/2006/relationships/hyperlink" Target="https://www.linkedin.com/company/geneuro-sa/about/" TargetMode="External"/><Relationship Id="rId102" Type="http://schemas.openxmlformats.org/officeDocument/2006/relationships/hyperlink" Target="https://www.linkedin.com/company/laclaree/" TargetMode="External"/><Relationship Id="rId123" Type="http://schemas.openxmlformats.org/officeDocument/2006/relationships/hyperlink" Target="https://www.linkedin.com/company/newclin/" TargetMode="External"/><Relationship Id="rId144" Type="http://schemas.openxmlformats.org/officeDocument/2006/relationships/hyperlink" Target="https://www.linkedin.com/company/signia-therapeutics/" TargetMode="External"/><Relationship Id="rId330" Type="http://schemas.openxmlformats.org/officeDocument/2006/relationships/hyperlink" Target="https://www.linkedin.com/company/nh-theraguix/people/?keywords=PhD%20OR%20Doctorat%20OR%20Docteur" TargetMode="External"/><Relationship Id="rId90" Type="http://schemas.openxmlformats.org/officeDocument/2006/relationships/hyperlink" Target="https://www.linkedin.com/company/innovpulse/about/" TargetMode="External"/><Relationship Id="rId165" Type="http://schemas.openxmlformats.org/officeDocument/2006/relationships/hyperlink" Target="https://www.linkedin.com/company/novoteclyon/" TargetMode="External"/><Relationship Id="rId186" Type="http://schemas.openxmlformats.org/officeDocument/2006/relationships/hyperlink" Target="https://www.linkedin.com/company/apollina.dental/people/?keywords=PhD%20OR%20Doctorat%20OR%20Docteur" TargetMode="External"/><Relationship Id="rId211" Type="http://schemas.openxmlformats.org/officeDocument/2006/relationships/hyperlink" Target="https://www.linkedin.com/company/biomeca/people/?keywords=PhD%20OR%20Doctorat%20OR%20Docteur" TargetMode="External"/><Relationship Id="rId232" Type="http://schemas.openxmlformats.org/officeDocument/2006/relationships/hyperlink" Target="https://www.linkedin.com/company/mathym/people/?keywords=PhD%20OR%20Doctorat%20OR%20Docteur" TargetMode="External"/><Relationship Id="rId253" Type="http://schemas.openxmlformats.org/officeDocument/2006/relationships/hyperlink" Target="https://www.linkedin.com/company/tmmsoftware/people/?keywords=PhD%20OR%20Doctorat%20OR%20Docteur" TargetMode="External"/><Relationship Id="rId274" Type="http://schemas.openxmlformats.org/officeDocument/2006/relationships/hyperlink" Target="https://www.linkedin.com/company/elicityl/people/?keywords=PhD%20OR%20Doctorat%20OR%20Docteur" TargetMode="External"/><Relationship Id="rId295" Type="http://schemas.openxmlformats.org/officeDocument/2006/relationships/hyperlink" Target="https://www.linkedin.com/company/signia-therapeutics/people/?keywords=PhD%20OR%20Doctorat%20OR%20Docteur" TargetMode="External"/><Relationship Id="rId309" Type="http://schemas.openxmlformats.org/officeDocument/2006/relationships/hyperlink" Target="https://www.linkedin.com/company/kallistem/people/?keywords=PhD%20OR%20Doctorat%20OR%20Docteur" TargetMode="External"/><Relationship Id="rId27" Type="http://schemas.openxmlformats.org/officeDocument/2006/relationships/hyperlink" Target="https://www.linkedin.com/company/bio-elpida/about/" TargetMode="External"/><Relationship Id="rId48" Type="http://schemas.openxmlformats.org/officeDocument/2006/relationships/hyperlink" Target="https://www.linkedin.com/company/cytoo-cell-architects/about/" TargetMode="External"/><Relationship Id="rId69" Type="http://schemas.openxmlformats.org/officeDocument/2006/relationships/hyperlink" Target="https://www.linkedin.com/company/eyetechcare/about/" TargetMode="External"/><Relationship Id="rId113" Type="http://schemas.openxmlformats.org/officeDocument/2006/relationships/hyperlink" Target="https://www.linkedin.com/company/meersens/" TargetMode="External"/><Relationship Id="rId134" Type="http://schemas.openxmlformats.org/officeDocument/2006/relationships/hyperlink" Target="https://www.linkedin.com/company/osivax/" TargetMode="External"/><Relationship Id="rId320" Type="http://schemas.openxmlformats.org/officeDocument/2006/relationships/hyperlink" Target="https://www.linkedin.com/company/meersens/people/?keywords=PhD%20OR%20Doctorat%20OR%20Docteur" TargetMode="External"/><Relationship Id="rId80" Type="http://schemas.openxmlformats.org/officeDocument/2006/relationships/hyperlink" Target="https://www.linkedin.com/company/genoway/" TargetMode="External"/><Relationship Id="rId155" Type="http://schemas.openxmlformats.org/officeDocument/2006/relationships/hyperlink" Target="https://www.linkedin.com/company/theranexus/" TargetMode="External"/><Relationship Id="rId176" Type="http://schemas.openxmlformats.org/officeDocument/2006/relationships/hyperlink" Target="https://www.linkedin.com/company/alaxia-sas/people/?keywords=PhD%20OR%20Doctorat%20OR%20Docteur" TargetMode="External"/><Relationship Id="rId197" Type="http://schemas.openxmlformats.org/officeDocument/2006/relationships/hyperlink" Target="https://www.linkedin.com/company/basf-beauty-care-solutions-france-s.a.s./people/?keywords=PhD%20OR%20Doctorat%20OR%20Docteur" TargetMode="External"/><Relationship Id="rId201" Type="http://schemas.openxmlformats.org/officeDocument/2006/relationships/hyperlink" Target="https://www.linkedin.com/company/edap-tms/people/?keywords=PhD%20OR%20Doctorat%20OR%20Docteur" TargetMode="External"/><Relationship Id="rId222" Type="http://schemas.openxmlformats.org/officeDocument/2006/relationships/hyperlink" Target="https://www.linkedin.com/company/fab'entech/people/?keywords=PhD%20OR%20Doctorat%20OR%20Docteur" TargetMode="External"/><Relationship Id="rId243" Type="http://schemas.openxmlformats.org/officeDocument/2006/relationships/hyperlink" Target="https://www.linkedin.com/company/osivax/people/?keywords=PhD%20OR%20Doctorat%20OR%20Docteur" TargetMode="External"/><Relationship Id="rId264" Type="http://schemas.openxmlformats.org/officeDocument/2006/relationships/hyperlink" Target="https://www.linkedin.com/company/cmi'nov/people/?keywords=PhD%20OR%20Doctorat%20OR%20Docteur" TargetMode="External"/><Relationship Id="rId285" Type="http://schemas.openxmlformats.org/officeDocument/2006/relationships/hyperlink" Target="https://www.linkedin.com/company/virhealthfr/people/?keywords=PhD%20OR%20Doctorat%20OR%20Docteur" TargetMode="External"/><Relationship Id="rId17" Type="http://schemas.openxmlformats.org/officeDocument/2006/relationships/hyperlink" Target="https://www.linkedin.com/company/ans-biotech/" TargetMode="External"/><Relationship Id="rId38" Type="http://schemas.openxmlformats.org/officeDocument/2006/relationships/hyperlink" Target="https://www.linkedin.com/company/capeval-pharma/about/" TargetMode="External"/><Relationship Id="rId59" Type="http://schemas.openxmlformats.org/officeDocument/2006/relationships/hyperlink" Target="https://www.linkedin.com/company/ecrins-therapeutics-sas/about/" TargetMode="External"/><Relationship Id="rId103" Type="http://schemas.openxmlformats.org/officeDocument/2006/relationships/hyperlink" Target="https://www.linkedin.com/company/latoxan/" TargetMode="External"/><Relationship Id="rId124" Type="http://schemas.openxmlformats.org/officeDocument/2006/relationships/hyperlink" Target="https://www.linkedin.com/company/newtone-technologies/about/" TargetMode="External"/><Relationship Id="rId310" Type="http://schemas.openxmlformats.org/officeDocument/2006/relationships/hyperlink" Target="https://www.linkedin.com/company/kejako/people/?keywords=PhD%20OR%20Doctorat%20OR%20Docteur" TargetMode="External"/><Relationship Id="rId70" Type="http://schemas.openxmlformats.org/officeDocument/2006/relationships/hyperlink" Target="https://www.linkedin.com/company/fab'entech/" TargetMode="External"/><Relationship Id="rId91" Type="http://schemas.openxmlformats.org/officeDocument/2006/relationships/hyperlink" Target="https://www.linkedin.com/company/inovotion/" TargetMode="External"/><Relationship Id="rId145" Type="http://schemas.openxmlformats.org/officeDocument/2006/relationships/hyperlink" Target="https://www.linkedin.com/company/sinnovial-sas/" TargetMode="External"/><Relationship Id="rId166" Type="http://schemas.openxmlformats.org/officeDocument/2006/relationships/hyperlink" Target="https://www.linkedin.com/company/sbt-human-s-matter/" TargetMode="External"/><Relationship Id="rId187" Type="http://schemas.openxmlformats.org/officeDocument/2006/relationships/hyperlink" Target="https://www.linkedin.com/company/aptys-pharmaceuticals-sas/people/?keywords=PhD%20OR%20Doctorat%20OR%20Docteur" TargetMode="External"/><Relationship Id="rId331" Type="http://schemas.openxmlformats.org/officeDocument/2006/relationships/hyperlink" Target="https://www.linkedin.com/company/nosopharm/people/?keywords=PhD%20OR%20Doctorat%20OR%20Docteur" TargetMode="External"/><Relationship Id="rId1" Type="http://schemas.openxmlformats.org/officeDocument/2006/relationships/hyperlink" Target="https://www.linkedin.com/company/adjuvatis/" TargetMode="External"/><Relationship Id="rId212" Type="http://schemas.openxmlformats.org/officeDocument/2006/relationships/hyperlink" Target="https://www.linkedin.com/company/biosency/people/?keywords=PhD%20OR%20Doctorat%20OR%20Docteur" TargetMode="External"/><Relationship Id="rId233" Type="http://schemas.openxmlformats.org/officeDocument/2006/relationships/hyperlink" Target="https://www.linkedin.com/company/maquestionmedicale-fr/people/?keywords=PhD%20OR%20Doctorat%20OR%20Docteur" TargetMode="External"/><Relationship Id="rId254" Type="http://schemas.openxmlformats.org/officeDocument/2006/relationships/hyperlink" Target="https://www.linkedin.com/company/transcure-bioservices/people/?keywords=PhD%20OR%20Doctorat%20OR%20Docteur" TargetMode="External"/><Relationship Id="rId28" Type="http://schemas.openxmlformats.org/officeDocument/2006/relationships/hyperlink" Target="https://www.linkedin.com/company/biocorp/" TargetMode="External"/><Relationship Id="rId49" Type="http://schemas.openxmlformats.org/officeDocument/2006/relationships/hyperlink" Target="https://www.linkedin.com/company/datamedcare/" TargetMode="External"/><Relationship Id="rId114" Type="http://schemas.openxmlformats.org/officeDocument/2006/relationships/hyperlink" Target="https://www.linkedin.com/company/mental-apps/about/" TargetMode="External"/><Relationship Id="rId275" Type="http://schemas.openxmlformats.org/officeDocument/2006/relationships/hyperlink" Target="https://www.linkedin.com/company/etisense/people/?keywords=PhD%20OR%20Doctorat%20OR%20Docteur" TargetMode="External"/><Relationship Id="rId296" Type="http://schemas.openxmlformats.org/officeDocument/2006/relationships/hyperlink" Target="https://www.linkedin.com/company/fasteesh/people/?keywords=PhD%20OR%20Doctorat%20OR%20Docteur" TargetMode="External"/><Relationship Id="rId300" Type="http://schemas.openxmlformats.org/officeDocument/2006/relationships/hyperlink" Target="https://www.linkedin.com/company/genel-the-rnai-swtich/people/?keywords=PhD%20OR%20Doctorat%20OR%20Docteur" TargetMode="External"/><Relationship Id="rId60" Type="http://schemas.openxmlformats.org/officeDocument/2006/relationships/hyperlink" Target="https://www.linkedin.com/company/edap-tms/" TargetMode="External"/><Relationship Id="rId81" Type="http://schemas.openxmlformats.org/officeDocument/2006/relationships/hyperlink" Target="https://www.linkedin.com/company/grapheal/" TargetMode="External"/><Relationship Id="rId135" Type="http://schemas.openxmlformats.org/officeDocument/2006/relationships/hyperlink" Target="https://www.linkedin.com/company/pdc-line-pharma/" TargetMode="External"/><Relationship Id="rId156" Type="http://schemas.openxmlformats.org/officeDocument/2006/relationships/hyperlink" Target="https://www.linkedin.com/company/tmmsoftware/" TargetMode="External"/><Relationship Id="rId177" Type="http://schemas.openxmlformats.org/officeDocument/2006/relationships/hyperlink" Target="https://www.linkedin.com/company/amolytpharma/people/?keywords=PhD%20OR%20Doctorat%20OR%20Docteur" TargetMode="External"/><Relationship Id="rId198" Type="http://schemas.openxmlformats.org/officeDocument/2006/relationships/hyperlink" Target="https://www.linkedin.com/company/biomup-europe/people/?keywords=PhD%20OR%20Doctorat%20OR%20Docteur" TargetMode="External"/><Relationship Id="rId321" Type="http://schemas.openxmlformats.org/officeDocument/2006/relationships/hyperlink" Target="https://www.linkedin.com/company/mental-apps/people/?keywords=PhD%20OR%20Doctorat%20OR%20Docteur" TargetMode="External"/><Relationship Id="rId202" Type="http://schemas.openxmlformats.org/officeDocument/2006/relationships/hyperlink" Target="https://www.linkedin.com/company/edelris/people/?keywords=PhD%20OR%20Doctorat%20OR%20Docteur" TargetMode="External"/><Relationship Id="rId223" Type="http://schemas.openxmlformats.org/officeDocument/2006/relationships/hyperlink" Target="https://www.linkedin.com/company/faure-qei/people/?keywords=PhD%20OR%20Doctorat%20OR%20Docteur" TargetMode="External"/><Relationship Id="rId244" Type="http://schemas.openxmlformats.org/officeDocument/2006/relationships/hyperlink" Target="https://www.linkedin.com/company/px'therapeutics-sa-grenoble-lyon-france/people/?keywords=PhD%20OR%20Doctorat%20OR%20Docteur" TargetMode="External"/><Relationship Id="rId18" Type="http://schemas.openxmlformats.org/officeDocument/2006/relationships/hyperlink" Target="https://www.linkedin.com/company/antineo/" TargetMode="External"/><Relationship Id="rId39" Type="http://schemas.openxmlformats.org/officeDocument/2006/relationships/hyperlink" Target="https://www.linkedin.com/company/carroucell-sas/about/" TargetMode="External"/><Relationship Id="rId265" Type="http://schemas.openxmlformats.org/officeDocument/2006/relationships/hyperlink" Target="https://www.linkedin.com/company/ctibiotech/people/?keywords=PhD%20OR%20Doctorat%20OR%20Docteur" TargetMode="External"/><Relationship Id="rId286" Type="http://schemas.openxmlformats.org/officeDocument/2006/relationships/hyperlink" Target="https://www.linkedin.com/company/viroscan3d/people/?keywords=PhD%20OR%20Doctorat%20OR%20Docteur" TargetMode="External"/><Relationship Id="rId50" Type="http://schemas.openxmlformats.org/officeDocument/2006/relationships/hyperlink" Target="https://www.linkedin.com/company/datamento/about/" TargetMode="External"/><Relationship Id="rId104" Type="http://schemas.openxmlformats.org/officeDocument/2006/relationships/hyperlink" Target="https://www.linkedin.com/company/lps-biosciences/about/" TargetMode="External"/><Relationship Id="rId125" Type="http://schemas.openxmlformats.org/officeDocument/2006/relationships/hyperlink" Target="https://www.linkedin.com/company/nh-theraguix/about/" TargetMode="External"/><Relationship Id="rId146" Type="http://schemas.openxmlformats.org/officeDocument/2006/relationships/hyperlink" Target="https://www.linkedin.com/company/smartox/about/" TargetMode="External"/><Relationship Id="rId167" Type="http://schemas.openxmlformats.org/officeDocument/2006/relationships/hyperlink" Target="https://www.linkedin.com/company/adjuvatis/people/?keywords=PhD%20OR%20Docteur%20OR%20Doctorat" TargetMode="External"/><Relationship Id="rId188" Type="http://schemas.openxmlformats.org/officeDocument/2006/relationships/hyperlink" Target="https://www.linkedin.com/company/audensiel-healthcare/people/?keywords=PhD%20OR%20Doctorat%20OR%20Docteur" TargetMode="External"/><Relationship Id="rId311" Type="http://schemas.openxmlformats.org/officeDocument/2006/relationships/hyperlink" Target="https://www.linkedin.com/company/kiwifab/people/?keywords=PhD%20OR%20Doctorat%20OR%20Docteur" TargetMode="External"/><Relationship Id="rId332" Type="http://schemas.openxmlformats.org/officeDocument/2006/relationships/hyperlink" Target="https://www.linkedin.com/in/thierry-bou%C3%ABt-25192552/" TargetMode="External"/><Relationship Id="rId71" Type="http://schemas.openxmlformats.org/officeDocument/2006/relationships/hyperlink" Target="https://www.linkedin.com/company/falgagen/" TargetMode="External"/><Relationship Id="rId92" Type="http://schemas.openxmlformats.org/officeDocument/2006/relationships/hyperlink" Target="https://www.linkedin.com/company/ioma-paris/" TargetMode="External"/><Relationship Id="rId213" Type="http://schemas.openxmlformats.org/officeDocument/2006/relationships/hyperlink" Target="https://www.linkedin.com/company/bioxis-pharmaceuticals/people/?keywords=PhD%20OR%20Doctorat%20OR%20Docteur" TargetMode="External"/><Relationship Id="rId234" Type="http://schemas.openxmlformats.org/officeDocument/2006/relationships/hyperlink" Target="https://www.linkedin.com/company/medeo-health/people/?keywords=PhD%20OR%20Doctorat%20OR%20Docteur" TargetMode="External"/><Relationship Id="rId2" Type="http://schemas.openxmlformats.org/officeDocument/2006/relationships/hyperlink" Target="https://www.linkedin.com/company/adnucleis/about/" TargetMode="External"/><Relationship Id="rId29" Type="http://schemas.openxmlformats.org/officeDocument/2006/relationships/hyperlink" Target="https://www.linkedin.com/company/biofilm-control/" TargetMode="External"/><Relationship Id="rId255" Type="http://schemas.openxmlformats.org/officeDocument/2006/relationships/hyperlink" Target="https://www.linkedin.com/company/valbiotis/people/?keywords=PhD%20OR%20Doctorat%20OR%20Docteur" TargetMode="External"/><Relationship Id="rId276" Type="http://schemas.openxmlformats.org/officeDocument/2006/relationships/hyperlink" Target="https://www.linkedin.com/company/expertrials-consulting/people/?keywords=PhD%20OR%20Doctorat%20OR%20Docteur" TargetMode="External"/><Relationship Id="rId297" Type="http://schemas.openxmlformats.org/officeDocument/2006/relationships/hyperlink" Target="https://www.linkedin.com/company/followpatient/people/?keywords=PhD%20OR%20Doctorat%20OR%20Docteur" TargetMode="External"/><Relationship Id="rId40" Type="http://schemas.openxmlformats.org/officeDocument/2006/relationships/hyperlink" Target="https://www.linkedin.com/company/carthera/" TargetMode="External"/><Relationship Id="rId115" Type="http://schemas.openxmlformats.org/officeDocument/2006/relationships/hyperlink" Target="https://www.linkedin.com/company/metabolys/about/" TargetMode="External"/><Relationship Id="rId136" Type="http://schemas.openxmlformats.org/officeDocument/2006/relationships/hyperlink" Target="https://www.linkedin.com/company/pixyl-medical/" TargetMode="External"/><Relationship Id="rId157" Type="http://schemas.openxmlformats.org/officeDocument/2006/relationships/hyperlink" Target="https://www.linkedin.com/company/transcure-bioservices/" TargetMode="External"/><Relationship Id="rId178" Type="http://schemas.openxmlformats.org/officeDocument/2006/relationships/hyperlink" Target="https://www.linkedin.com/company/alma-bio-therapeutics/people/?keywords=PhD%20OR%20Doctorat%20OR%20Docteur" TargetMode="External"/><Relationship Id="rId301" Type="http://schemas.openxmlformats.org/officeDocument/2006/relationships/hyperlink" Target="https://www.linkedin.com/company/hawkcell/people/?keywords=PhD%20OR%20Doctorat%20OR%20Docteur" TargetMode="External"/><Relationship Id="rId322" Type="http://schemas.openxmlformats.org/officeDocument/2006/relationships/hyperlink" Target="https://www.linkedin.com/company/metabolys/people/?keywords=PhD%20OR%20Doctorat%20OR%20Docteur" TargetMode="External"/><Relationship Id="rId61" Type="http://schemas.openxmlformats.org/officeDocument/2006/relationships/hyperlink" Target="https://www.linkedin.com/company/edelris/" TargetMode="External"/><Relationship Id="rId82" Type="http://schemas.openxmlformats.org/officeDocument/2006/relationships/hyperlink" Target="https://www.linkedin.com/company/hawkcell/" TargetMode="External"/><Relationship Id="rId199" Type="http://schemas.openxmlformats.org/officeDocument/2006/relationships/hyperlink" Target="https://www.linkedin.com/company/diabeloop/people/?keywords=PhD%20OR%20Doctorat%20OR%20Docteur" TargetMode="External"/><Relationship Id="rId203" Type="http://schemas.openxmlformats.org/officeDocument/2006/relationships/hyperlink" Target="https://www.linkedin.com/company/erytech-pharma/people/?keywords=PhD%20OR%20Doctorat%20OR%20Docteur" TargetMode="External"/><Relationship Id="rId19" Type="http://schemas.openxmlformats.org/officeDocument/2006/relationships/hyperlink" Target="https://www.linkedin.com/company/advanced-perfusion-diagnostics/" TargetMode="External"/><Relationship Id="rId224" Type="http://schemas.openxmlformats.org/officeDocument/2006/relationships/hyperlink" Target="https://www.linkedin.com/company/fluoptics/people/?keywords=PhD%20OR%20Doctorat%20OR%20Docteur" TargetMode="External"/><Relationship Id="rId245" Type="http://schemas.openxmlformats.org/officeDocument/2006/relationships/hyperlink" Target="https://www.linkedin.com/company/rd-biotech/people/?keywords=PhD%20OR%20Doctorat%20OR%20Docteur" TargetMode="External"/><Relationship Id="rId266" Type="http://schemas.openxmlformats.org/officeDocument/2006/relationships/hyperlink" Target="https://www.linkedin.com/company/datamedcare/people/?keywords=PhD%20OR%20Doctorat%20OR%20Docteur" TargetMode="External"/><Relationship Id="rId287" Type="http://schemas.openxmlformats.org/officeDocument/2006/relationships/hyperlink" Target="https://www.linkedin.com/company/novoteclyon/people/?keywords=PhD%20OR%20Doctorat%20OR%20Docteur" TargetMode="External"/><Relationship Id="rId30" Type="http://schemas.openxmlformats.org/officeDocument/2006/relationships/hyperlink" Target="https://www.linkedin.com/company/biofilm-pharma/" TargetMode="External"/><Relationship Id="rId105" Type="http://schemas.openxmlformats.org/officeDocument/2006/relationships/hyperlink" Target="https://www.linkedin.com/company/ludocare/" TargetMode="External"/><Relationship Id="rId126" Type="http://schemas.openxmlformats.org/officeDocument/2006/relationships/hyperlink" Target="https://www.linkedin.com/company/noraker/" TargetMode="External"/><Relationship Id="rId147" Type="http://schemas.openxmlformats.org/officeDocument/2006/relationships/hyperlink" Target="https://www.linkedin.com/company/sofradim-production/about/" TargetMode="External"/><Relationship Id="rId168" Type="http://schemas.openxmlformats.org/officeDocument/2006/relationships/hyperlink" Target="https://www.linkedin.com/company/adnucleis/people/?keywords=PhD%20OR%20Doctorat%20OR%20Docteur" TargetMode="External"/><Relationship Id="rId312" Type="http://schemas.openxmlformats.org/officeDocument/2006/relationships/hyperlink" Target="https://www.linkedin.com/company/cellmade-laboratories/people/?keywords=PhD%20OR%20Doctorat%20OR%20Docteur" TargetMode="External"/><Relationship Id="rId51" Type="http://schemas.openxmlformats.org/officeDocument/2006/relationships/hyperlink" Target="https://www.linkedin.com/company/dbs-system/" TargetMode="External"/><Relationship Id="rId72" Type="http://schemas.openxmlformats.org/officeDocument/2006/relationships/hyperlink" Target="https://www.linkedin.com/company/fasteesh/" TargetMode="External"/><Relationship Id="rId93" Type="http://schemas.openxmlformats.org/officeDocument/2006/relationships/hyperlink" Target="https://www.linkedin.com/company/ixaltis-sa/" TargetMode="External"/><Relationship Id="rId189" Type="http://schemas.openxmlformats.org/officeDocument/2006/relationships/hyperlink" Target="https://www.linkedin.com/company/ausvet-europe/people/?keywords=PhD%20OR%20Doctorat%20OR%20Docteur" TargetMode="External"/><Relationship Id="rId3" Type="http://schemas.openxmlformats.org/officeDocument/2006/relationships/hyperlink" Target="https://www.linkedin.com/company/advanced-bioscience-laboratories/about/" TargetMode="External"/><Relationship Id="rId214" Type="http://schemas.openxmlformats.org/officeDocument/2006/relationships/hyperlink" Target="https://www.linkedin.com/company/calixar/people/?keywords=PhD%20OR%20Doctorat%20OR%20Docteur" TargetMode="External"/><Relationship Id="rId235" Type="http://schemas.openxmlformats.org/officeDocument/2006/relationships/hyperlink" Target="https://www.linkedin.com/company/netris-pharma/people/?keywords=PhD%20OR%20Doctorat%20OR%20Docteur" TargetMode="External"/><Relationship Id="rId256" Type="http://schemas.openxmlformats.org/officeDocument/2006/relationships/hyperlink" Target="https://www.linkedin.com/company/voxcan/people/?keywords=PhD%20OR%20Doctorat%20OR%20Docteur" TargetMode="External"/><Relationship Id="rId277" Type="http://schemas.openxmlformats.org/officeDocument/2006/relationships/hyperlink" Target="https://www.linkedin.com/company/falgagen/people/?keywords=PhD%20OR%20Doctorat%20OR%20Docteur" TargetMode="External"/><Relationship Id="rId298" Type="http://schemas.openxmlformats.org/officeDocument/2006/relationships/hyperlink" Target="https://www.linkedin.com/company/g-life/people/?keywords=PhD%20OR%20Doctorat%20OR%20Docteur" TargetMode="External"/><Relationship Id="rId116" Type="http://schemas.openxmlformats.org/officeDocument/2006/relationships/hyperlink" Target="https://www.linkedin.com/company/mexbrain/" TargetMode="External"/><Relationship Id="rId137" Type="http://schemas.openxmlformats.org/officeDocument/2006/relationships/hyperlink" Target="https://www.linkedin.com/company/poxel/" TargetMode="External"/><Relationship Id="rId158" Type="http://schemas.openxmlformats.org/officeDocument/2006/relationships/hyperlink" Target="https://www.linkedin.com/company/valbiotis/" TargetMode="External"/><Relationship Id="rId302" Type="http://schemas.openxmlformats.org/officeDocument/2006/relationships/hyperlink" Target="https://www.linkedin.com/company/helioscopie-sa/people/?keywords=PhD%20OR%20Doctorat%20OR%20Docteur" TargetMode="External"/><Relationship Id="rId323" Type="http://schemas.openxmlformats.org/officeDocument/2006/relationships/hyperlink" Target="https://www.linkedin.com/company/microlight-3d/people/?keywords=PhD%20OR%20Doctorat%20OR%20Docteur" TargetMode="External"/><Relationship Id="rId20" Type="http://schemas.openxmlformats.org/officeDocument/2006/relationships/hyperlink" Target="https://www.linkedin.com/company/apollina.dental/" TargetMode="External"/><Relationship Id="rId41" Type="http://schemas.openxmlformats.org/officeDocument/2006/relationships/hyperlink" Target="https://www.linkedin.com/company/cellenion/" TargetMode="External"/><Relationship Id="rId62" Type="http://schemas.openxmlformats.org/officeDocument/2006/relationships/hyperlink" Target="https://www.linkedin.com/company/elicityl/about/" TargetMode="External"/><Relationship Id="rId83" Type="http://schemas.openxmlformats.org/officeDocument/2006/relationships/hyperlink" Target="https://www.linkedin.com/company/helioscopie-sa/about/" TargetMode="External"/><Relationship Id="rId179" Type="http://schemas.openxmlformats.org/officeDocument/2006/relationships/hyperlink" Target="https://www.linkedin.com/company/alphanosos/people/?keywords=PhD%20OR%20Doctorat%20OR%20Docteur" TargetMode="External"/><Relationship Id="rId190" Type="http://schemas.openxmlformats.org/officeDocument/2006/relationships/hyperlink" Target="https://www.linkedin.com/company/axo-science/people/?keywords=PhD%20OR%20Doctorat%20OR%20Docteur" TargetMode="External"/><Relationship Id="rId204" Type="http://schemas.openxmlformats.org/officeDocument/2006/relationships/hyperlink" Target="https://www.linkedin.com/company/genoway/people/?keywords=PhD%20OR%20Doctorat%20OR%20Docteur" TargetMode="External"/><Relationship Id="rId225" Type="http://schemas.openxmlformats.org/officeDocument/2006/relationships/hyperlink" Target="https://www.linkedin.com/company/geneuro-sa/people/?keywords=PhD%20OR%20Doctorat%20OR%20Docteur" TargetMode="External"/><Relationship Id="rId246" Type="http://schemas.openxmlformats.org/officeDocument/2006/relationships/hyperlink" Target="https://www.linkedin.com/company/rheonova/people/?keywords=PhD%20OR%20Doctorat%20OR%20Docteur" TargetMode="External"/><Relationship Id="rId267" Type="http://schemas.openxmlformats.org/officeDocument/2006/relationships/hyperlink" Target="https://www.linkedin.com/company/datamento/people/?keywords=PhD%20OR%20Doctorat%20OR%20Docteur" TargetMode="External"/><Relationship Id="rId288" Type="http://schemas.openxmlformats.org/officeDocument/2006/relationships/hyperlink" Target="https://www.linkedin.com/company/oncofactory/people/?keywords=PhD%20OR%20Doctorat%20OR%20Docteur" TargetMode="External"/><Relationship Id="rId106" Type="http://schemas.openxmlformats.org/officeDocument/2006/relationships/hyperlink" Target="https://www.linkedin.com/company/lxrepair/" TargetMode="External"/><Relationship Id="rId127" Type="http://schemas.openxmlformats.org/officeDocument/2006/relationships/hyperlink" Target="https://www.linkedin.com/company/nosopharm/" TargetMode="External"/><Relationship Id="rId313" Type="http://schemas.openxmlformats.org/officeDocument/2006/relationships/hyperlink" Target="https://www.linkedin.com/company/labskin-creations/people/?keywords=PhD%20OR%20Doctorat%20OR%20Docteur" TargetMode="External"/><Relationship Id="rId10" Type="http://schemas.openxmlformats.org/officeDocument/2006/relationships/hyperlink" Target="https://www.linkedin.com/company/alaxia-sas/" TargetMode="External"/><Relationship Id="rId31" Type="http://schemas.openxmlformats.org/officeDocument/2006/relationships/hyperlink" Target="https://www.linkedin.com/company/biomup-europe/" TargetMode="External"/><Relationship Id="rId52" Type="http://schemas.openxmlformats.org/officeDocument/2006/relationships/hyperlink" Target="https://www.linkedin.com/company/dermadis/about/" TargetMode="External"/><Relationship Id="rId73" Type="http://schemas.openxmlformats.org/officeDocument/2006/relationships/hyperlink" Target="https://www.linkedin.com/company/faure-qei/" TargetMode="External"/><Relationship Id="rId94" Type="http://schemas.openxmlformats.org/officeDocument/2006/relationships/hyperlink" Target="https://www.linkedin.com/company/jce-biotechnology/" TargetMode="External"/><Relationship Id="rId148" Type="http://schemas.openxmlformats.org/officeDocument/2006/relationships/hyperlink" Target="https://www.linkedin.com/company/soladis/" TargetMode="External"/><Relationship Id="rId169" Type="http://schemas.openxmlformats.org/officeDocument/2006/relationships/hyperlink" Target="https://www.linkedin.com/company/advanced-bioscience-laboratories/people/?keywords=PhD%20OR%20Doctorat%20OR%20Docteur" TargetMode="External"/><Relationship Id="rId4" Type="http://schemas.openxmlformats.org/officeDocument/2006/relationships/hyperlink" Target="https://www.linkedin.com/company/advanced-chitosans-solutions-biotech/about/" TargetMode="External"/><Relationship Id="rId180" Type="http://schemas.openxmlformats.org/officeDocument/2006/relationships/hyperlink" Target="https://www.linkedin.com/company/altrabio/people/?keywords=PhD%20OR%20Doctorat%20OR%20Docteur" TargetMode="External"/><Relationship Id="rId215" Type="http://schemas.openxmlformats.org/officeDocument/2006/relationships/hyperlink" Target="https://www.linkedin.com/company/covalab/people/?keywords=PhD%20OR%20Doctorat%20OR%20Docteur" TargetMode="External"/><Relationship Id="rId236" Type="http://schemas.openxmlformats.org/officeDocument/2006/relationships/hyperlink" Target="https://www.linkedin.com/company/newtone-technologies/people/?keywords=PhD%20OR%20Doctorat%20OR%20Docteur" TargetMode="External"/><Relationship Id="rId257" Type="http://schemas.openxmlformats.org/officeDocument/2006/relationships/hyperlink" Target="https://www.linkedin.com/company/bioparhom-sas/people/?keywords=PhD%20OR%20Doctorat%20OR%20Docteur" TargetMode="External"/><Relationship Id="rId278" Type="http://schemas.openxmlformats.org/officeDocument/2006/relationships/hyperlink" Target="https://www.linkedin.com/company/sinnovial-sas/people/?keywords=PhD%20OR%20Doctorat%20OR%20Docteur" TargetMode="External"/><Relationship Id="rId303" Type="http://schemas.openxmlformats.org/officeDocument/2006/relationships/hyperlink" Target="https://www.linkedin.com/company/holi.official/people/?keywords=PhD%20OR%20Doctorat%20OR%20Docteur" TargetMode="External"/><Relationship Id="rId42" Type="http://schemas.openxmlformats.org/officeDocument/2006/relationships/hyperlink" Target="https://www.linkedin.com/company/cellipse/about/" TargetMode="External"/><Relationship Id="rId84" Type="http://schemas.openxmlformats.org/officeDocument/2006/relationships/hyperlink" Target="https://www.linkedin.com/company/holi.official/about/" TargetMode="External"/><Relationship Id="rId138" Type="http://schemas.openxmlformats.org/officeDocument/2006/relationships/hyperlink" Target="https://www.linkedin.com/company/pragma-therapeutics/about/" TargetMode="External"/><Relationship Id="rId191" Type="http://schemas.openxmlformats.org/officeDocument/2006/relationships/hyperlink" Target="https://www.linkedin.com/company/axoltis-pharma/people/?keywords=PhD%20OR%20Doctorat%20OR%20Docteur" TargetMode="External"/><Relationship Id="rId205" Type="http://schemas.openxmlformats.org/officeDocument/2006/relationships/hyperlink" Target="https://www.linkedin.com/company/grapheal/people/?keywords=PhD%20OR%20Doctorat%20OR%20Docteur" TargetMode="External"/><Relationship Id="rId247" Type="http://schemas.openxmlformats.org/officeDocument/2006/relationships/hyperlink" Target="https://www.linkedin.com/company/smartox/people/?keywords=PhD%20OR%20Doctorat%20OR%20Docteur" TargetMode="External"/><Relationship Id="rId107" Type="http://schemas.openxmlformats.org/officeDocument/2006/relationships/hyperlink" Target="https://www.linkedin.com/company/maat-pharma/" TargetMode="External"/><Relationship Id="rId289" Type="http://schemas.openxmlformats.org/officeDocument/2006/relationships/hyperlink" Target="https://www.linkedin.com/company/orexial/people/?keywords=PhD%20OR%20Doctorat%20OR%20Docteur" TargetMode="External"/><Relationship Id="rId11" Type="http://schemas.openxmlformats.org/officeDocument/2006/relationships/hyperlink" Target="https://www.linkedin.com/company/amolytpharma/" TargetMode="External"/><Relationship Id="rId53" Type="http://schemas.openxmlformats.org/officeDocument/2006/relationships/hyperlink" Target="https://www.linkedin.com/company/dermatec-lyon/" TargetMode="External"/><Relationship Id="rId149" Type="http://schemas.openxmlformats.org/officeDocument/2006/relationships/hyperlink" Target="https://www.linkedin.com/company/spineway/" TargetMode="External"/><Relationship Id="rId314" Type="http://schemas.openxmlformats.org/officeDocument/2006/relationships/hyperlink" Target="https://www.linkedin.com/company/laclaree/people/?keywords=PhD%20OR%20Doctorat%20OR%20Docteur" TargetMode="External"/><Relationship Id="rId95" Type="http://schemas.openxmlformats.org/officeDocument/2006/relationships/hyperlink" Target="https://www.linkedin.com/company/kallistem/about/" TargetMode="External"/><Relationship Id="rId160" Type="http://schemas.openxmlformats.org/officeDocument/2006/relationships/hyperlink" Target="https://www.linkedin.com/company/sas-vetbiobank/" TargetMode="External"/><Relationship Id="rId216" Type="http://schemas.openxmlformats.org/officeDocument/2006/relationships/hyperlink" Target="https://www.linkedin.com/company/cynbiose/people/?keywords=PhD%20OR%20Doctorat%20OR%20Docteur" TargetMode="External"/><Relationship Id="rId258" Type="http://schemas.openxmlformats.org/officeDocument/2006/relationships/hyperlink" Target="https://www.linkedin.com/company/capeval-pharma/people/?keywords=PhD%20OR%20Doctorat%20OR%20Docteur" TargetMode="External"/><Relationship Id="rId22" Type="http://schemas.openxmlformats.org/officeDocument/2006/relationships/hyperlink" Target="https://www.linkedin.com/company/audensiel-healthcare/" TargetMode="External"/><Relationship Id="rId64" Type="http://schemas.openxmlformats.org/officeDocument/2006/relationships/hyperlink" Target="https://www.linkedin.com/company/enyo-pharma/" TargetMode="External"/><Relationship Id="rId118" Type="http://schemas.openxmlformats.org/officeDocument/2006/relationships/hyperlink" Target="https://www.linkedin.com/company/molsid/" TargetMode="External"/><Relationship Id="rId325" Type="http://schemas.openxmlformats.org/officeDocument/2006/relationships/hyperlink" Target="https://www.linkedin.com/company/mexbrain/people/?keywords=PhD%20OR%20Doctorat%20OR%20Docteur" TargetMode="External"/><Relationship Id="rId171" Type="http://schemas.openxmlformats.org/officeDocument/2006/relationships/hyperlink" Target="https://www.linkedin.com/company/adocia/people/?keywords=PhD%20OR%20Doctorat%20OR%20Docteur" TargetMode="External"/><Relationship Id="rId227" Type="http://schemas.openxmlformats.org/officeDocument/2006/relationships/hyperlink" Target="https://www.linkedin.com/company/inovotion/people/?keywords=PhD%20OR%20Doctorat%20OR%20Docteur" TargetMode="External"/><Relationship Id="rId269" Type="http://schemas.openxmlformats.org/officeDocument/2006/relationships/hyperlink" Target="https://www.linkedin.com/company/dermadis/people/?keywords=PhD%20OR%20Doctorat%20OR%20Docteur" TargetMode="External"/><Relationship Id="rId33" Type="http://schemas.openxmlformats.org/officeDocument/2006/relationships/hyperlink" Target="https://www.linkedin.com/company/bioparhom-sas/" TargetMode="External"/><Relationship Id="rId129" Type="http://schemas.openxmlformats.org/officeDocument/2006/relationships/hyperlink" Target="https://www.linkedin.com/company/oncofactory/about/" TargetMode="External"/><Relationship Id="rId280" Type="http://schemas.openxmlformats.org/officeDocument/2006/relationships/hyperlink" Target="https://www.linkedin.com/company/synetude/people/?keywords=PhD%20OR%20Doctorat%20OR%20Docteur" TargetMode="External"/><Relationship Id="rId75" Type="http://schemas.openxmlformats.org/officeDocument/2006/relationships/hyperlink" Target="https://www.linkedin.com/company/followpatient/" TargetMode="External"/><Relationship Id="rId140" Type="http://schemas.openxmlformats.org/officeDocument/2006/relationships/hyperlink" Target="https://www.linkedin.com/company/labelledproteins/" TargetMode="External"/><Relationship Id="rId182" Type="http://schemas.openxmlformats.org/officeDocument/2006/relationships/hyperlink" Target="https://www.linkedin.com/company/anaquant/people/?keywords=PhD%20OR%20Doctorat%20OR%20Docteur" TargetMode="External"/><Relationship Id="rId6" Type="http://schemas.openxmlformats.org/officeDocument/2006/relationships/hyperlink" Target="https://www.linkedin.com/company/advanced-biodesign/" TargetMode="External"/><Relationship Id="rId238" Type="http://schemas.openxmlformats.org/officeDocument/2006/relationships/hyperlink" Target="https://www.linkedin.com/company/novadiscovery/people/?keywords=PhD%20OR%20Doctorat%20OR%20Docteur" TargetMode="External"/><Relationship Id="rId291" Type="http://schemas.openxmlformats.org/officeDocument/2006/relationships/hyperlink" Target="https://www.linkedin.com/company/orphelia-pharma/people/?keywords=PhD%20OR%20Doctorat%20OR%20Docteur" TargetMode="External"/><Relationship Id="rId305" Type="http://schemas.openxmlformats.org/officeDocument/2006/relationships/hyperlink" Target="https://www.linkedin.com/company/octalfa/people/?keywords=PhD%20OR%20Doctorat%20OR%20Docteur" TargetMode="External"/><Relationship Id="rId44" Type="http://schemas.openxmlformats.org/officeDocument/2006/relationships/hyperlink" Target="https://www.linkedin.com/company/cmi'nov/" TargetMode="External"/><Relationship Id="rId86" Type="http://schemas.openxmlformats.org/officeDocument/2006/relationships/hyperlink" Target="https://www.linkedin.com/company/imebio/" TargetMode="External"/><Relationship Id="rId151" Type="http://schemas.openxmlformats.org/officeDocument/2006/relationships/hyperlink" Target="https://www.linkedin.com/company/synapcell/" TargetMode="External"/><Relationship Id="rId193" Type="http://schemas.openxmlformats.org/officeDocument/2006/relationships/hyperlink" Target="https://www.linkedin.com/company/bio-elpida/people/?keywords=PhD%20OR%20Doctorat%20OR%20Docteur" TargetMode="External"/><Relationship Id="rId207" Type="http://schemas.openxmlformats.org/officeDocument/2006/relationships/hyperlink" Target="https://www.linkedin.com/company/ioma-paris/people/?keywords=PhD%20OR%20Doctorat%20OR%20Docteur" TargetMode="External"/><Relationship Id="rId249" Type="http://schemas.openxmlformats.org/officeDocument/2006/relationships/hyperlink" Target="https://www.linkedin.com/company/spineway/people/?keywords=PhD%20OR%20Doctorat%20OR%20Docteur" TargetMode="External"/><Relationship Id="rId13" Type="http://schemas.openxmlformats.org/officeDocument/2006/relationships/hyperlink" Target="https://www.linkedin.com/company/alphanosos/" TargetMode="External"/><Relationship Id="rId109" Type="http://schemas.openxmlformats.org/officeDocument/2006/relationships/hyperlink" Target="https://www.linkedin.com/company/magnisense-se/about/" TargetMode="External"/><Relationship Id="rId260" Type="http://schemas.openxmlformats.org/officeDocument/2006/relationships/hyperlink" Target="https://www.linkedin.com/company/carthera/people/?keywords=PhD%20OR%20Doctorat%20OR%20Docteur" TargetMode="External"/><Relationship Id="rId316" Type="http://schemas.openxmlformats.org/officeDocument/2006/relationships/hyperlink" Target="https://www.linkedin.com/company/lps-biosciences/people/?keywords=PhD%20OR%20Doctorat%20OR%20Docteur" TargetMode="External"/><Relationship Id="rId55" Type="http://schemas.openxmlformats.org/officeDocument/2006/relationships/hyperlink" Target="https://www.linkedin.com/company/diabeloop/" TargetMode="External"/><Relationship Id="rId97" Type="http://schemas.openxmlformats.org/officeDocument/2006/relationships/hyperlink" Target="https://www.linkedin.com/company/kitware-inc-/about/" TargetMode="External"/><Relationship Id="rId120" Type="http://schemas.openxmlformats.org/officeDocument/2006/relationships/hyperlink" Target="https://www.linkedin.com/company/neomedlight/" TargetMode="External"/><Relationship Id="rId162" Type="http://schemas.openxmlformats.org/officeDocument/2006/relationships/hyperlink" Target="https://www.linkedin.com/company/virhealthfr/about/" TargetMode="External"/><Relationship Id="rId218" Type="http://schemas.openxmlformats.org/officeDocument/2006/relationships/hyperlink" Target="https://www.linkedin.com/company/elsalys-biotech/people/?keywords=PhD%20OR%20Doctorat%20OR%20Docteu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452A2-8CBD-0241-8D37-E73F9663A230}">
  <dimension ref="A1"/>
  <sheetViews>
    <sheetView tabSelected="1" zoomScale="101" workbookViewId="0">
      <selection activeCell="B38" sqref="B38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C343-8189-5540-B728-7200419606E6}">
  <dimension ref="A1:C174"/>
  <sheetViews>
    <sheetView zoomScale="106" workbookViewId="0">
      <selection activeCell="M16" sqref="M16"/>
    </sheetView>
  </sheetViews>
  <sheetFormatPr baseColWidth="10" defaultRowHeight="16" x14ac:dyDescent="0.2"/>
  <cols>
    <col min="1" max="1" width="34.5" customWidth="1"/>
    <col min="2" max="2" width="31.1640625" customWidth="1"/>
    <col min="5" max="5" width="22.33203125" customWidth="1"/>
  </cols>
  <sheetData>
    <row r="1" spans="1:3" ht="19" x14ac:dyDescent="0.25">
      <c r="A1" s="4" t="s">
        <v>192</v>
      </c>
      <c r="B1" s="5" t="s">
        <v>193</v>
      </c>
      <c r="C1" s="14" t="s">
        <v>197</v>
      </c>
    </row>
    <row r="2" spans="1:3" ht="19" x14ac:dyDescent="0.25">
      <c r="A2" s="7" t="s">
        <v>10</v>
      </c>
      <c r="B2" s="8" t="s">
        <v>1</v>
      </c>
      <c r="C2" s="17">
        <v>49</v>
      </c>
    </row>
    <row r="3" spans="1:3" ht="19" x14ac:dyDescent="0.25">
      <c r="A3" s="7" t="s">
        <v>92</v>
      </c>
      <c r="B3" s="8" t="s">
        <v>1</v>
      </c>
      <c r="C3" s="17">
        <v>37</v>
      </c>
    </row>
    <row r="4" spans="1:3" ht="19" x14ac:dyDescent="0.25">
      <c r="A4" s="7" t="s">
        <v>109</v>
      </c>
      <c r="B4" s="8" t="s">
        <v>30</v>
      </c>
      <c r="C4" s="17">
        <v>29</v>
      </c>
    </row>
    <row r="5" spans="1:3" ht="19" x14ac:dyDescent="0.25">
      <c r="A5" s="7" t="s">
        <v>77</v>
      </c>
      <c r="B5" s="8" t="s">
        <v>1</v>
      </c>
      <c r="C5" s="17">
        <v>22</v>
      </c>
    </row>
    <row r="6" spans="1:3" ht="19" x14ac:dyDescent="0.25">
      <c r="A6" s="7" t="s">
        <v>179</v>
      </c>
      <c r="B6" s="8" t="s">
        <v>49</v>
      </c>
      <c r="C6" s="17">
        <v>18</v>
      </c>
    </row>
    <row r="7" spans="1:3" ht="19" x14ac:dyDescent="0.25">
      <c r="A7" s="7" t="s">
        <v>171</v>
      </c>
      <c r="B7" s="8" t="s">
        <v>1</v>
      </c>
      <c r="C7" s="17">
        <v>13</v>
      </c>
    </row>
    <row r="8" spans="1:3" ht="19" x14ac:dyDescent="0.25">
      <c r="A8" s="9" t="s">
        <v>157</v>
      </c>
      <c r="B8" s="13" t="s">
        <v>185</v>
      </c>
      <c r="C8" s="17">
        <v>12</v>
      </c>
    </row>
    <row r="9" spans="1:3" ht="19" x14ac:dyDescent="0.25">
      <c r="A9" s="7" t="s">
        <v>54</v>
      </c>
      <c r="B9" s="8" t="s">
        <v>1</v>
      </c>
      <c r="C9" s="17">
        <v>11</v>
      </c>
    </row>
    <row r="10" spans="1:3" ht="19" x14ac:dyDescent="0.25">
      <c r="A10" s="7" t="s">
        <v>9</v>
      </c>
      <c r="B10" s="13" t="s">
        <v>1</v>
      </c>
      <c r="C10" s="17">
        <v>10</v>
      </c>
    </row>
    <row r="11" spans="1:3" ht="19" x14ac:dyDescent="0.25">
      <c r="A11" s="7" t="s">
        <v>150</v>
      </c>
      <c r="B11" s="8" t="s">
        <v>1</v>
      </c>
      <c r="C11" s="17">
        <v>10</v>
      </c>
    </row>
    <row r="12" spans="1:3" ht="19" x14ac:dyDescent="0.25">
      <c r="A12" s="7" t="s">
        <v>162</v>
      </c>
      <c r="B12" s="8" t="s">
        <v>190</v>
      </c>
      <c r="C12" s="17">
        <v>9</v>
      </c>
    </row>
    <row r="13" spans="1:3" ht="19" x14ac:dyDescent="0.25">
      <c r="A13" s="7" t="s">
        <v>103</v>
      </c>
      <c r="B13" s="8" t="s">
        <v>1</v>
      </c>
      <c r="C13" s="17">
        <v>9</v>
      </c>
    </row>
    <row r="14" spans="1:3" ht="19" x14ac:dyDescent="0.25">
      <c r="A14" s="7" t="s">
        <v>119</v>
      </c>
      <c r="B14" s="8" t="s">
        <v>1</v>
      </c>
      <c r="C14" s="17">
        <v>9</v>
      </c>
    </row>
    <row r="15" spans="1:3" ht="19" x14ac:dyDescent="0.25">
      <c r="A15" s="7" t="s">
        <v>165</v>
      </c>
      <c r="B15" s="8" t="s">
        <v>31</v>
      </c>
      <c r="C15" s="17">
        <v>9</v>
      </c>
    </row>
    <row r="16" spans="1:3" ht="19" x14ac:dyDescent="0.25">
      <c r="A16" s="7" t="s">
        <v>68</v>
      </c>
      <c r="B16" s="8" t="s">
        <v>35</v>
      </c>
      <c r="C16" s="17">
        <v>8</v>
      </c>
    </row>
    <row r="17" spans="1:3" ht="19" x14ac:dyDescent="0.25">
      <c r="A17" s="7" t="s">
        <v>73</v>
      </c>
      <c r="B17" s="8" t="s">
        <v>182</v>
      </c>
      <c r="C17" s="17">
        <v>8</v>
      </c>
    </row>
    <row r="18" spans="1:3" ht="19" x14ac:dyDescent="0.25">
      <c r="A18" s="7" t="s">
        <v>61</v>
      </c>
      <c r="B18" s="8" t="s">
        <v>1</v>
      </c>
      <c r="C18" s="17">
        <v>8</v>
      </c>
    </row>
    <row r="19" spans="1:3" ht="19" x14ac:dyDescent="0.25">
      <c r="A19" s="7" t="s">
        <v>140</v>
      </c>
      <c r="B19" s="8" t="s">
        <v>1</v>
      </c>
      <c r="C19" s="17">
        <v>8</v>
      </c>
    </row>
    <row r="20" spans="1:3" ht="19" x14ac:dyDescent="0.25">
      <c r="A20" s="7" t="s">
        <v>134</v>
      </c>
      <c r="B20" s="8" t="s">
        <v>36</v>
      </c>
      <c r="C20" s="17">
        <v>7</v>
      </c>
    </row>
    <row r="21" spans="1:3" ht="19" x14ac:dyDescent="0.25">
      <c r="A21" s="7" t="s">
        <v>91</v>
      </c>
      <c r="B21" s="8" t="s">
        <v>1</v>
      </c>
      <c r="C21" s="17">
        <v>6</v>
      </c>
    </row>
    <row r="22" spans="1:3" ht="19" x14ac:dyDescent="0.25">
      <c r="A22" s="7" t="s">
        <v>111</v>
      </c>
      <c r="B22" s="8" t="s">
        <v>182</v>
      </c>
      <c r="C22" s="17">
        <v>6</v>
      </c>
    </row>
    <row r="23" spans="1:3" ht="19" x14ac:dyDescent="0.25">
      <c r="A23" s="7" t="s">
        <v>147</v>
      </c>
      <c r="B23" s="8" t="s">
        <v>1</v>
      </c>
      <c r="C23" s="17">
        <v>6</v>
      </c>
    </row>
    <row r="24" spans="1:3" ht="19" x14ac:dyDescent="0.25">
      <c r="A24" s="7" t="s">
        <v>169</v>
      </c>
      <c r="B24" s="8" t="s">
        <v>1</v>
      </c>
      <c r="C24" s="17">
        <v>6</v>
      </c>
    </row>
    <row r="25" spans="1:3" ht="19" x14ac:dyDescent="0.25">
      <c r="A25" s="7" t="s">
        <v>172</v>
      </c>
      <c r="B25" s="8" t="s">
        <v>189</v>
      </c>
      <c r="C25" s="17">
        <v>6</v>
      </c>
    </row>
    <row r="26" spans="1:3" ht="19" x14ac:dyDescent="0.25">
      <c r="A26" s="7" t="s">
        <v>146</v>
      </c>
      <c r="B26" s="8" t="s">
        <v>31</v>
      </c>
      <c r="C26" s="17">
        <v>6</v>
      </c>
    </row>
    <row r="27" spans="1:3" ht="19" x14ac:dyDescent="0.25">
      <c r="A27" s="7" t="s">
        <v>158</v>
      </c>
      <c r="B27" s="8" t="s">
        <v>7</v>
      </c>
      <c r="C27" s="17">
        <v>6</v>
      </c>
    </row>
    <row r="28" spans="1:3" ht="19" x14ac:dyDescent="0.25">
      <c r="A28" s="7" t="s">
        <v>118</v>
      </c>
      <c r="B28" s="8" t="s">
        <v>1</v>
      </c>
      <c r="C28" s="17">
        <v>6</v>
      </c>
    </row>
    <row r="29" spans="1:3" ht="19" x14ac:dyDescent="0.25">
      <c r="A29" s="7" t="s">
        <v>11</v>
      </c>
      <c r="B29" s="8" t="s">
        <v>1</v>
      </c>
      <c r="C29" s="17">
        <v>5</v>
      </c>
    </row>
    <row r="30" spans="1:3" ht="19" x14ac:dyDescent="0.25">
      <c r="A30" s="7" t="s">
        <v>43</v>
      </c>
      <c r="B30" s="8" t="s">
        <v>1</v>
      </c>
      <c r="C30" s="17">
        <v>5</v>
      </c>
    </row>
    <row r="31" spans="1:3" ht="19" x14ac:dyDescent="0.25">
      <c r="A31" s="7" t="s">
        <v>50</v>
      </c>
      <c r="B31" s="8" t="s">
        <v>1</v>
      </c>
      <c r="C31" s="17">
        <v>5</v>
      </c>
    </row>
    <row r="32" spans="1:3" ht="19" x14ac:dyDescent="0.25">
      <c r="A32" s="7" t="s">
        <v>75</v>
      </c>
      <c r="B32" s="8" t="s">
        <v>1</v>
      </c>
      <c r="C32" s="17">
        <v>5</v>
      </c>
    </row>
    <row r="33" spans="1:3" ht="19" x14ac:dyDescent="0.25">
      <c r="A33" s="7" t="s">
        <v>76</v>
      </c>
      <c r="B33" s="8" t="s">
        <v>1</v>
      </c>
      <c r="C33" s="17">
        <v>5</v>
      </c>
    </row>
    <row r="34" spans="1:3" ht="19" x14ac:dyDescent="0.25">
      <c r="A34" s="7" t="s">
        <v>82</v>
      </c>
      <c r="B34" s="8" t="s">
        <v>36</v>
      </c>
      <c r="C34" s="17">
        <v>5</v>
      </c>
    </row>
    <row r="35" spans="1:3" ht="19" x14ac:dyDescent="0.25">
      <c r="A35" s="7" t="s">
        <v>148</v>
      </c>
      <c r="B35" s="8" t="s">
        <v>1</v>
      </c>
      <c r="C35" s="17">
        <v>5</v>
      </c>
    </row>
    <row r="36" spans="1:3" ht="19" x14ac:dyDescent="0.25">
      <c r="A36" s="7" t="s">
        <v>160</v>
      </c>
      <c r="B36" s="8" t="s">
        <v>1</v>
      </c>
      <c r="C36" s="17">
        <v>5</v>
      </c>
    </row>
    <row r="37" spans="1:3" ht="19" x14ac:dyDescent="0.25">
      <c r="A37" s="7" t="s">
        <v>72</v>
      </c>
      <c r="B37" s="8" t="s">
        <v>1</v>
      </c>
      <c r="C37" s="17">
        <v>5</v>
      </c>
    </row>
    <row r="38" spans="1:3" ht="19" x14ac:dyDescent="0.25">
      <c r="A38" s="7" t="s">
        <v>137</v>
      </c>
      <c r="B38" s="8" t="s">
        <v>7</v>
      </c>
      <c r="C38" s="17">
        <v>5</v>
      </c>
    </row>
    <row r="39" spans="1:3" ht="19" x14ac:dyDescent="0.25">
      <c r="A39" s="7" t="s">
        <v>139</v>
      </c>
      <c r="B39" s="8" t="s">
        <v>1</v>
      </c>
      <c r="C39" s="17">
        <v>5</v>
      </c>
    </row>
    <row r="40" spans="1:3" ht="19" x14ac:dyDescent="0.25">
      <c r="A40" s="7" t="s">
        <v>4</v>
      </c>
      <c r="B40" s="8" t="s">
        <v>1</v>
      </c>
      <c r="C40" s="17">
        <v>4</v>
      </c>
    </row>
    <row r="41" spans="1:3" ht="19" x14ac:dyDescent="0.25">
      <c r="A41" s="7" t="s">
        <v>14</v>
      </c>
      <c r="B41" s="8" t="s">
        <v>31</v>
      </c>
      <c r="C41" s="17">
        <v>4</v>
      </c>
    </row>
    <row r="42" spans="1:3" ht="19" x14ac:dyDescent="0.25">
      <c r="A42" s="7" t="s">
        <v>27</v>
      </c>
      <c r="B42" s="8" t="s">
        <v>35</v>
      </c>
      <c r="C42" s="17">
        <v>4</v>
      </c>
    </row>
    <row r="43" spans="1:3" ht="19" x14ac:dyDescent="0.25">
      <c r="A43" s="7" t="s">
        <v>28</v>
      </c>
      <c r="B43" s="8" t="s">
        <v>1</v>
      </c>
      <c r="C43" s="17">
        <v>4</v>
      </c>
    </row>
    <row r="44" spans="1:3" ht="19" x14ac:dyDescent="0.25">
      <c r="A44" s="7" t="s">
        <v>46</v>
      </c>
      <c r="B44" s="8" t="s">
        <v>36</v>
      </c>
      <c r="C44" s="17">
        <v>4</v>
      </c>
    </row>
    <row r="45" spans="1:3" ht="19" x14ac:dyDescent="0.25">
      <c r="A45" s="7" t="s">
        <v>58</v>
      </c>
      <c r="B45" s="8" t="s">
        <v>1</v>
      </c>
      <c r="C45" s="17">
        <v>4</v>
      </c>
    </row>
    <row r="46" spans="1:3" ht="19" x14ac:dyDescent="0.25">
      <c r="A46" s="7" t="s">
        <v>60</v>
      </c>
      <c r="B46" s="8" t="s">
        <v>36</v>
      </c>
      <c r="C46" s="17">
        <v>4</v>
      </c>
    </row>
    <row r="47" spans="1:3" ht="19" x14ac:dyDescent="0.25">
      <c r="A47" s="7" t="s">
        <v>86</v>
      </c>
      <c r="B47" s="8" t="s">
        <v>1</v>
      </c>
      <c r="C47" s="17">
        <v>4</v>
      </c>
    </row>
    <row r="48" spans="1:3" ht="19" x14ac:dyDescent="0.25">
      <c r="A48" s="7" t="s">
        <v>153</v>
      </c>
      <c r="B48" s="8" t="s">
        <v>1</v>
      </c>
      <c r="C48" s="17">
        <v>4</v>
      </c>
    </row>
    <row r="49" spans="1:3" ht="19" x14ac:dyDescent="0.25">
      <c r="A49" s="7" t="s">
        <v>156</v>
      </c>
      <c r="B49" s="8" t="s">
        <v>7</v>
      </c>
      <c r="C49" s="17">
        <v>4</v>
      </c>
    </row>
    <row r="50" spans="1:3" ht="19" x14ac:dyDescent="0.25">
      <c r="A50" s="7" t="s">
        <v>163</v>
      </c>
      <c r="B50" s="8" t="s">
        <v>35</v>
      </c>
      <c r="C50" s="17">
        <v>4</v>
      </c>
    </row>
    <row r="51" spans="1:3" ht="19" x14ac:dyDescent="0.25">
      <c r="A51" s="7" t="s">
        <v>178</v>
      </c>
      <c r="B51" s="8" t="s">
        <v>189</v>
      </c>
      <c r="C51" s="17">
        <v>4</v>
      </c>
    </row>
    <row r="52" spans="1:3" ht="19" x14ac:dyDescent="0.25">
      <c r="A52" s="7" t="s">
        <v>149</v>
      </c>
      <c r="B52" s="8" t="s">
        <v>35</v>
      </c>
      <c r="C52" s="17">
        <v>4</v>
      </c>
    </row>
    <row r="53" spans="1:3" ht="19" x14ac:dyDescent="0.25">
      <c r="A53" s="7" t="s">
        <v>94</v>
      </c>
      <c r="B53" s="8" t="s">
        <v>7</v>
      </c>
      <c r="C53" s="17">
        <v>4</v>
      </c>
    </row>
    <row r="54" spans="1:3" ht="19" x14ac:dyDescent="0.25">
      <c r="A54" s="7" t="s">
        <v>113</v>
      </c>
      <c r="B54" s="8" t="s">
        <v>184</v>
      </c>
      <c r="C54" s="17">
        <v>4</v>
      </c>
    </row>
    <row r="55" spans="1:3" ht="19" x14ac:dyDescent="0.25">
      <c r="A55" s="7" t="s">
        <v>18</v>
      </c>
      <c r="B55" s="8" t="s">
        <v>33</v>
      </c>
      <c r="C55" s="17">
        <v>3</v>
      </c>
    </row>
    <row r="56" spans="1:3" ht="19" x14ac:dyDescent="0.25">
      <c r="A56" s="7" t="s">
        <v>19</v>
      </c>
      <c r="B56" s="8" t="s">
        <v>34</v>
      </c>
      <c r="C56" s="17">
        <v>3</v>
      </c>
    </row>
    <row r="57" spans="1:3" ht="19" x14ac:dyDescent="0.25">
      <c r="A57" s="7" t="s">
        <v>24</v>
      </c>
      <c r="B57" s="8" t="s">
        <v>31</v>
      </c>
      <c r="C57" s="17">
        <v>3</v>
      </c>
    </row>
    <row r="58" spans="1:3" ht="19" x14ac:dyDescent="0.25">
      <c r="A58" s="7" t="s">
        <v>26</v>
      </c>
      <c r="B58" s="8" t="s">
        <v>37</v>
      </c>
      <c r="C58" s="17">
        <v>3</v>
      </c>
    </row>
    <row r="59" spans="1:3" ht="19" x14ac:dyDescent="0.25">
      <c r="A59" s="7" t="s">
        <v>42</v>
      </c>
      <c r="B59" s="8" t="s">
        <v>1</v>
      </c>
      <c r="C59" s="17">
        <v>3</v>
      </c>
    </row>
    <row r="60" spans="1:3" ht="19" x14ac:dyDescent="0.25">
      <c r="A60" s="7" t="s">
        <v>44</v>
      </c>
      <c r="B60" s="8" t="s">
        <v>1</v>
      </c>
      <c r="C60" s="17">
        <v>3</v>
      </c>
    </row>
    <row r="61" spans="1:3" ht="19" x14ac:dyDescent="0.25">
      <c r="A61" s="7" t="s">
        <v>47</v>
      </c>
      <c r="B61" s="8" t="s">
        <v>35</v>
      </c>
      <c r="C61" s="17">
        <v>3</v>
      </c>
    </row>
    <row r="62" spans="1:3" ht="19" x14ac:dyDescent="0.25">
      <c r="A62" s="7" t="s">
        <v>48</v>
      </c>
      <c r="B62" s="8" t="s">
        <v>35</v>
      </c>
      <c r="C62" s="17">
        <v>3</v>
      </c>
    </row>
    <row r="63" spans="1:3" ht="19" x14ac:dyDescent="0.25">
      <c r="A63" s="7" t="s">
        <v>97</v>
      </c>
      <c r="B63" s="8" t="s">
        <v>1</v>
      </c>
      <c r="C63" s="17">
        <v>3</v>
      </c>
    </row>
    <row r="64" spans="1:3" ht="19" x14ac:dyDescent="0.25">
      <c r="A64" s="7" t="s">
        <v>123</v>
      </c>
      <c r="B64" s="8" t="s">
        <v>186</v>
      </c>
      <c r="C64" s="17">
        <v>3</v>
      </c>
    </row>
    <row r="65" spans="1:3" ht="19" x14ac:dyDescent="0.25">
      <c r="A65" s="7" t="s">
        <v>56</v>
      </c>
      <c r="B65" s="8" t="s">
        <v>36</v>
      </c>
      <c r="C65" s="17">
        <v>3</v>
      </c>
    </row>
    <row r="66" spans="1:3" ht="19" x14ac:dyDescent="0.25">
      <c r="A66" s="7" t="s">
        <v>64</v>
      </c>
      <c r="B66" s="8" t="s">
        <v>35</v>
      </c>
      <c r="C66" s="17">
        <v>3</v>
      </c>
    </row>
    <row r="67" spans="1:3" ht="19" x14ac:dyDescent="0.25">
      <c r="A67" s="7" t="s">
        <v>67</v>
      </c>
      <c r="B67" s="8" t="s">
        <v>180</v>
      </c>
      <c r="C67" s="17">
        <v>3</v>
      </c>
    </row>
    <row r="68" spans="1:3" ht="19" x14ac:dyDescent="0.25">
      <c r="A68" s="7" t="s">
        <v>142</v>
      </c>
      <c r="B68" s="8" t="s">
        <v>7</v>
      </c>
      <c r="C68" s="17">
        <v>3</v>
      </c>
    </row>
    <row r="69" spans="1:3" ht="19" x14ac:dyDescent="0.25">
      <c r="A69" s="7" t="s">
        <v>174</v>
      </c>
      <c r="B69" s="8" t="s">
        <v>1</v>
      </c>
      <c r="C69" s="17">
        <v>3</v>
      </c>
    </row>
    <row r="70" spans="1:3" ht="19" x14ac:dyDescent="0.25">
      <c r="A70" s="7" t="s">
        <v>107</v>
      </c>
      <c r="B70" s="8" t="s">
        <v>1</v>
      </c>
      <c r="C70" s="17">
        <v>3</v>
      </c>
    </row>
    <row r="71" spans="1:3" ht="19" x14ac:dyDescent="0.25">
      <c r="A71" s="7" t="s">
        <v>116</v>
      </c>
      <c r="B71" s="8" t="s">
        <v>1</v>
      </c>
      <c r="C71" s="17">
        <v>3</v>
      </c>
    </row>
    <row r="72" spans="1:3" ht="19" x14ac:dyDescent="0.25">
      <c r="A72" s="7" t="s">
        <v>117</v>
      </c>
      <c r="B72" s="8" t="s">
        <v>180</v>
      </c>
      <c r="C72" s="17">
        <v>3</v>
      </c>
    </row>
    <row r="73" spans="1:3" ht="19" x14ac:dyDescent="0.25">
      <c r="A73" s="7" t="s">
        <v>120</v>
      </c>
      <c r="B73" s="8" t="s">
        <v>1</v>
      </c>
      <c r="C73" s="17">
        <v>3</v>
      </c>
    </row>
    <row r="74" spans="1:3" ht="19" x14ac:dyDescent="0.25">
      <c r="A74" s="7" t="s">
        <v>130</v>
      </c>
      <c r="B74" s="8" t="s">
        <v>1</v>
      </c>
      <c r="C74" s="17">
        <v>3</v>
      </c>
    </row>
    <row r="75" spans="1:3" ht="19" x14ac:dyDescent="0.25">
      <c r="A75" s="10" t="s">
        <v>0</v>
      </c>
      <c r="B75" s="11" t="s">
        <v>1</v>
      </c>
      <c r="C75" s="17">
        <v>2</v>
      </c>
    </row>
    <row r="76" spans="1:3" ht="19" x14ac:dyDescent="0.25">
      <c r="A76" s="7" t="s">
        <v>17</v>
      </c>
      <c r="B76" s="8" t="s">
        <v>7</v>
      </c>
      <c r="C76" s="17">
        <v>2</v>
      </c>
    </row>
    <row r="77" spans="1:3" ht="19" x14ac:dyDescent="0.25">
      <c r="A77" s="7" t="s">
        <v>21</v>
      </c>
      <c r="B77" s="8" t="s">
        <v>7</v>
      </c>
      <c r="C77" s="17">
        <v>2</v>
      </c>
    </row>
    <row r="78" spans="1:3" ht="19" x14ac:dyDescent="0.25">
      <c r="A78" s="7" t="s">
        <v>39</v>
      </c>
      <c r="B78" s="8" t="s">
        <v>49</v>
      </c>
      <c r="C78" s="17">
        <v>2</v>
      </c>
    </row>
    <row r="79" spans="1:3" ht="19" x14ac:dyDescent="0.25">
      <c r="A79" s="7" t="s">
        <v>40</v>
      </c>
      <c r="B79" s="8" t="s">
        <v>1</v>
      </c>
      <c r="C79" s="17">
        <v>2</v>
      </c>
    </row>
    <row r="80" spans="1:3" ht="19" x14ac:dyDescent="0.25">
      <c r="A80" s="7" t="s">
        <v>41</v>
      </c>
      <c r="B80" s="8" t="s">
        <v>35</v>
      </c>
      <c r="C80" s="17">
        <v>2</v>
      </c>
    </row>
    <row r="81" spans="1:3" ht="19" x14ac:dyDescent="0.25">
      <c r="A81" s="7" t="s">
        <v>93</v>
      </c>
      <c r="B81" s="8" t="s">
        <v>1</v>
      </c>
      <c r="C81" s="17">
        <v>2</v>
      </c>
    </row>
    <row r="82" spans="1:3" ht="19" x14ac:dyDescent="0.25">
      <c r="A82" s="7" t="s">
        <v>81</v>
      </c>
      <c r="B82" s="8" t="s">
        <v>182</v>
      </c>
      <c r="C82" s="17">
        <v>2</v>
      </c>
    </row>
    <row r="83" spans="1:3" ht="19" x14ac:dyDescent="0.25">
      <c r="A83" s="7" t="s">
        <v>121</v>
      </c>
      <c r="B83" s="8" t="s">
        <v>182</v>
      </c>
      <c r="C83" s="17">
        <v>2</v>
      </c>
    </row>
    <row r="84" spans="1:3" ht="19" x14ac:dyDescent="0.25">
      <c r="A84" s="7" t="s">
        <v>124</v>
      </c>
      <c r="B84" s="8" t="s">
        <v>180</v>
      </c>
      <c r="C84" s="17">
        <v>2</v>
      </c>
    </row>
    <row r="85" spans="1:3" ht="19" x14ac:dyDescent="0.25">
      <c r="A85" s="7" t="s">
        <v>138</v>
      </c>
      <c r="B85" s="8" t="s">
        <v>182</v>
      </c>
      <c r="C85" s="17">
        <v>2</v>
      </c>
    </row>
    <row r="86" spans="1:3" ht="19" x14ac:dyDescent="0.25">
      <c r="A86" s="7" t="s">
        <v>143</v>
      </c>
      <c r="B86" s="8" t="s">
        <v>7</v>
      </c>
      <c r="C86" s="17">
        <v>2</v>
      </c>
    </row>
    <row r="87" spans="1:3" ht="19" x14ac:dyDescent="0.25">
      <c r="A87" s="7" t="s">
        <v>168</v>
      </c>
      <c r="B87" s="8" t="s">
        <v>1</v>
      </c>
      <c r="C87" s="17">
        <v>2</v>
      </c>
    </row>
    <row r="88" spans="1:3" ht="19" x14ac:dyDescent="0.25">
      <c r="A88" s="7" t="s">
        <v>55</v>
      </c>
      <c r="B88" s="8" t="s">
        <v>1</v>
      </c>
      <c r="C88" s="17">
        <v>2</v>
      </c>
    </row>
    <row r="89" spans="1:3" ht="19" x14ac:dyDescent="0.25">
      <c r="A89" s="7" t="s">
        <v>59</v>
      </c>
      <c r="B89" s="8" t="s">
        <v>1</v>
      </c>
      <c r="C89" s="17">
        <v>2</v>
      </c>
    </row>
    <row r="90" spans="1:3" ht="19" x14ac:dyDescent="0.25">
      <c r="A90" s="7" t="s">
        <v>65</v>
      </c>
      <c r="B90" s="8" t="s">
        <v>1</v>
      </c>
      <c r="C90" s="17">
        <v>2</v>
      </c>
    </row>
    <row r="91" spans="1:3" ht="19" x14ac:dyDescent="0.25">
      <c r="A91" s="7" t="s">
        <v>164</v>
      </c>
      <c r="B91" s="8" t="s">
        <v>35</v>
      </c>
      <c r="C91" s="17">
        <v>2</v>
      </c>
    </row>
    <row r="92" spans="1:3" ht="19" x14ac:dyDescent="0.25">
      <c r="A92" s="7" t="s">
        <v>176</v>
      </c>
      <c r="B92" s="8" t="s">
        <v>1</v>
      </c>
      <c r="C92" s="17">
        <v>2</v>
      </c>
    </row>
    <row r="93" spans="1:3" ht="19" x14ac:dyDescent="0.25">
      <c r="A93" s="7" t="s">
        <v>177</v>
      </c>
      <c r="B93" s="8" t="s">
        <v>1</v>
      </c>
      <c r="C93" s="17">
        <v>2</v>
      </c>
    </row>
    <row r="94" spans="1:3" ht="19" x14ac:dyDescent="0.25">
      <c r="A94" s="7" t="s">
        <v>114</v>
      </c>
      <c r="B94" s="8" t="s">
        <v>182</v>
      </c>
      <c r="C94" s="17">
        <v>2</v>
      </c>
    </row>
    <row r="95" spans="1:3" ht="19" x14ac:dyDescent="0.25">
      <c r="A95" s="7" t="s">
        <v>125</v>
      </c>
      <c r="B95" s="8" t="s">
        <v>180</v>
      </c>
      <c r="C95" s="17">
        <v>2</v>
      </c>
    </row>
    <row r="96" spans="1:3" ht="19" x14ac:dyDescent="0.25">
      <c r="A96" s="7" t="s">
        <v>128</v>
      </c>
      <c r="B96" s="8" t="s">
        <v>1</v>
      </c>
      <c r="C96" s="17">
        <v>2</v>
      </c>
    </row>
    <row r="97" spans="1:3" ht="19" x14ac:dyDescent="0.25">
      <c r="A97" s="7" t="s">
        <v>129</v>
      </c>
      <c r="B97" s="8" t="s">
        <v>188</v>
      </c>
      <c r="C97" s="23">
        <v>2</v>
      </c>
    </row>
    <row r="98" spans="1:3" ht="19" x14ac:dyDescent="0.25">
      <c r="A98" s="7" t="s">
        <v>132</v>
      </c>
      <c r="B98" s="8" t="s">
        <v>182</v>
      </c>
      <c r="C98" s="17">
        <v>2</v>
      </c>
    </row>
    <row r="99" spans="1:3" ht="19" x14ac:dyDescent="0.25">
      <c r="A99" s="7" t="s">
        <v>133</v>
      </c>
      <c r="B99" s="8" t="s">
        <v>1</v>
      </c>
      <c r="C99" s="17">
        <v>2</v>
      </c>
    </row>
    <row r="100" spans="1:3" ht="19" x14ac:dyDescent="0.25">
      <c r="A100" s="7" t="s">
        <v>29</v>
      </c>
      <c r="B100" s="8" t="s">
        <v>1</v>
      </c>
      <c r="C100" s="17">
        <v>1</v>
      </c>
    </row>
    <row r="101" spans="1:3" ht="19" x14ac:dyDescent="0.25">
      <c r="A101" s="7" t="s">
        <v>12</v>
      </c>
      <c r="B101" s="8" t="s">
        <v>30</v>
      </c>
      <c r="C101" s="17">
        <v>1</v>
      </c>
    </row>
    <row r="102" spans="1:3" ht="19" x14ac:dyDescent="0.25">
      <c r="A102" s="7" t="s">
        <v>13</v>
      </c>
      <c r="B102" s="8" t="s">
        <v>31</v>
      </c>
      <c r="C102" s="17">
        <v>1</v>
      </c>
    </row>
    <row r="103" spans="1:3" ht="19" x14ac:dyDescent="0.25">
      <c r="A103" s="7" t="s">
        <v>32</v>
      </c>
      <c r="B103" s="8" t="s">
        <v>1</v>
      </c>
      <c r="C103" s="17">
        <v>1</v>
      </c>
    </row>
    <row r="104" spans="1:3" ht="19" x14ac:dyDescent="0.25">
      <c r="A104" s="7" t="s">
        <v>16</v>
      </c>
      <c r="B104" s="8" t="s">
        <v>1</v>
      </c>
      <c r="C104" s="17">
        <v>1</v>
      </c>
    </row>
    <row r="105" spans="1:3" ht="19" x14ac:dyDescent="0.25">
      <c r="A105" s="7" t="s">
        <v>20</v>
      </c>
      <c r="B105" s="8" t="s">
        <v>34</v>
      </c>
      <c r="C105" s="17">
        <v>1</v>
      </c>
    </row>
    <row r="106" spans="1:3" ht="19" x14ac:dyDescent="0.25">
      <c r="A106" s="7" t="s">
        <v>23</v>
      </c>
      <c r="B106" s="8" t="s">
        <v>35</v>
      </c>
      <c r="C106" s="17">
        <v>1</v>
      </c>
    </row>
    <row r="107" spans="1:3" ht="19" x14ac:dyDescent="0.25">
      <c r="A107" s="7" t="s">
        <v>25</v>
      </c>
      <c r="B107" s="8" t="s">
        <v>36</v>
      </c>
      <c r="C107" s="17">
        <v>1</v>
      </c>
    </row>
    <row r="108" spans="1:3" ht="19" x14ac:dyDescent="0.25">
      <c r="A108" s="7" t="s">
        <v>71</v>
      </c>
      <c r="B108" s="8" t="s">
        <v>182</v>
      </c>
      <c r="C108" s="17">
        <v>1</v>
      </c>
    </row>
    <row r="109" spans="1:3" ht="19" x14ac:dyDescent="0.25">
      <c r="A109" s="7" t="s">
        <v>104</v>
      </c>
      <c r="B109" s="8" t="s">
        <v>184</v>
      </c>
      <c r="C109" s="17">
        <v>1</v>
      </c>
    </row>
    <row r="110" spans="1:3" ht="19" x14ac:dyDescent="0.25">
      <c r="A110" s="7" t="s">
        <v>85</v>
      </c>
      <c r="B110" s="8" t="s">
        <v>183</v>
      </c>
      <c r="C110" s="17">
        <v>1</v>
      </c>
    </row>
    <row r="111" spans="1:3" ht="19" x14ac:dyDescent="0.25">
      <c r="A111" s="7" t="s">
        <v>122</v>
      </c>
      <c r="B111" s="8" t="s">
        <v>180</v>
      </c>
      <c r="C111" s="17">
        <v>1</v>
      </c>
    </row>
    <row r="112" spans="1:3" ht="19" x14ac:dyDescent="0.25">
      <c r="A112" s="7" t="s">
        <v>136</v>
      </c>
      <c r="B112" s="8" t="s">
        <v>7</v>
      </c>
      <c r="C112" s="17">
        <v>1</v>
      </c>
    </row>
    <row r="113" spans="1:3" ht="19" x14ac:dyDescent="0.25">
      <c r="A113" s="7" t="s">
        <v>155</v>
      </c>
      <c r="B113" s="8" t="s">
        <v>1</v>
      </c>
      <c r="C113" s="17">
        <v>1</v>
      </c>
    </row>
    <row r="114" spans="1:3" ht="19" x14ac:dyDescent="0.25">
      <c r="A114" s="7" t="s">
        <v>170</v>
      </c>
      <c r="B114" s="8" t="s">
        <v>30</v>
      </c>
      <c r="C114" s="17">
        <v>1</v>
      </c>
    </row>
    <row r="115" spans="1:3" ht="19" x14ac:dyDescent="0.25">
      <c r="A115" s="7" t="s">
        <v>51</v>
      </c>
      <c r="B115" s="8" t="s">
        <v>36</v>
      </c>
      <c r="C115" s="17">
        <v>1</v>
      </c>
    </row>
    <row r="116" spans="1:3" ht="19" x14ac:dyDescent="0.25">
      <c r="A116" s="7" t="s">
        <v>52</v>
      </c>
      <c r="B116" s="8" t="s">
        <v>1</v>
      </c>
      <c r="C116" s="17">
        <v>1</v>
      </c>
    </row>
    <row r="117" spans="1:3" ht="19" x14ac:dyDescent="0.25">
      <c r="A117" s="7" t="s">
        <v>53</v>
      </c>
      <c r="B117" s="8" t="s">
        <v>35</v>
      </c>
      <c r="C117" s="17">
        <v>1</v>
      </c>
    </row>
    <row r="118" spans="1:3" ht="19" x14ac:dyDescent="0.25">
      <c r="A118" s="7" t="s">
        <v>74</v>
      </c>
      <c r="B118" s="8" t="s">
        <v>1</v>
      </c>
      <c r="C118" s="17">
        <v>1</v>
      </c>
    </row>
    <row r="119" spans="1:3" ht="19" x14ac:dyDescent="0.25">
      <c r="A119" s="7" t="s">
        <v>78</v>
      </c>
      <c r="B119" s="8" t="s">
        <v>36</v>
      </c>
      <c r="C119" s="17">
        <v>1</v>
      </c>
    </row>
    <row r="120" spans="1:3" ht="19" x14ac:dyDescent="0.25">
      <c r="A120" s="7" t="s">
        <v>80</v>
      </c>
      <c r="B120" s="8" t="s">
        <v>36</v>
      </c>
      <c r="C120" s="17">
        <v>1</v>
      </c>
    </row>
    <row r="121" spans="1:3" ht="19" x14ac:dyDescent="0.25">
      <c r="A121" s="7" t="s">
        <v>83</v>
      </c>
      <c r="B121" s="8" t="s">
        <v>182</v>
      </c>
      <c r="C121" s="17">
        <v>1</v>
      </c>
    </row>
    <row r="122" spans="1:3" ht="19" x14ac:dyDescent="0.25">
      <c r="A122" s="9" t="s">
        <v>141</v>
      </c>
      <c r="B122" s="8" t="s">
        <v>7</v>
      </c>
      <c r="C122" s="17">
        <v>1</v>
      </c>
    </row>
    <row r="123" spans="1:3" ht="19" x14ac:dyDescent="0.25">
      <c r="A123" s="7" t="s">
        <v>145</v>
      </c>
      <c r="B123" s="8" t="s">
        <v>36</v>
      </c>
      <c r="C123" s="17">
        <v>1</v>
      </c>
    </row>
    <row r="124" spans="1:3" ht="19" x14ac:dyDescent="0.25">
      <c r="A124" s="7" t="s">
        <v>151</v>
      </c>
      <c r="B124" s="8" t="s">
        <v>31</v>
      </c>
      <c r="C124" s="17">
        <v>1</v>
      </c>
    </row>
    <row r="125" spans="1:3" ht="19" x14ac:dyDescent="0.25">
      <c r="A125" s="7" t="s">
        <v>152</v>
      </c>
      <c r="B125" s="8" t="s">
        <v>1</v>
      </c>
      <c r="C125" s="17">
        <v>1</v>
      </c>
    </row>
    <row r="126" spans="1:3" ht="19" x14ac:dyDescent="0.25">
      <c r="A126" s="7" t="s">
        <v>167</v>
      </c>
      <c r="B126" s="8" t="s">
        <v>1</v>
      </c>
      <c r="C126" s="17">
        <v>1</v>
      </c>
    </row>
    <row r="127" spans="1:3" ht="19" x14ac:dyDescent="0.25">
      <c r="A127" s="7" t="s">
        <v>173</v>
      </c>
      <c r="B127" s="8" t="s">
        <v>35</v>
      </c>
      <c r="C127" s="17">
        <v>1</v>
      </c>
    </row>
    <row r="128" spans="1:3" ht="19" x14ac:dyDescent="0.25">
      <c r="A128" s="7" t="s">
        <v>175</v>
      </c>
      <c r="B128" s="8" t="s">
        <v>1</v>
      </c>
      <c r="C128" s="17">
        <v>1</v>
      </c>
    </row>
    <row r="129" spans="1:3" ht="19" x14ac:dyDescent="0.25">
      <c r="A129" s="7" t="s">
        <v>84</v>
      </c>
      <c r="B129" s="8" t="s">
        <v>180</v>
      </c>
      <c r="C129" s="17">
        <v>1</v>
      </c>
    </row>
    <row r="130" spans="1:3" ht="19" x14ac:dyDescent="0.25">
      <c r="A130" s="7" t="s">
        <v>100</v>
      </c>
      <c r="B130" s="8" t="s">
        <v>36</v>
      </c>
      <c r="C130" s="17">
        <v>1</v>
      </c>
    </row>
    <row r="131" spans="1:3" ht="19" x14ac:dyDescent="0.25">
      <c r="A131" s="7" t="s">
        <v>112</v>
      </c>
      <c r="B131" s="8" t="s">
        <v>1</v>
      </c>
      <c r="C131" s="17">
        <v>1</v>
      </c>
    </row>
    <row r="132" spans="1:3" ht="19" x14ac:dyDescent="0.25">
      <c r="A132" s="7" t="s">
        <v>127</v>
      </c>
      <c r="B132" s="8" t="s">
        <v>7</v>
      </c>
      <c r="C132" s="17">
        <v>1</v>
      </c>
    </row>
    <row r="133" spans="1:3" ht="19" x14ac:dyDescent="0.25">
      <c r="A133" s="7" t="s">
        <v>135</v>
      </c>
      <c r="B133" s="8" t="s">
        <v>185</v>
      </c>
      <c r="C133" s="17">
        <v>1</v>
      </c>
    </row>
    <row r="134" spans="1:3" ht="19" x14ac:dyDescent="0.25">
      <c r="A134" s="7" t="s">
        <v>70</v>
      </c>
      <c r="B134" s="8" t="s">
        <v>35</v>
      </c>
      <c r="C134" s="17">
        <v>1</v>
      </c>
    </row>
    <row r="135" spans="1:3" ht="19" x14ac:dyDescent="0.25">
      <c r="A135" s="7" t="s">
        <v>8</v>
      </c>
      <c r="B135" s="8" t="s">
        <v>1</v>
      </c>
      <c r="C135" s="17">
        <v>0</v>
      </c>
    </row>
    <row r="136" spans="1:3" ht="19" x14ac:dyDescent="0.25">
      <c r="A136" s="7" t="s">
        <v>15</v>
      </c>
      <c r="B136" s="8" t="s">
        <v>1</v>
      </c>
      <c r="C136" s="17">
        <v>0</v>
      </c>
    </row>
    <row r="137" spans="1:3" ht="19" x14ac:dyDescent="0.25">
      <c r="A137" s="7" t="s">
        <v>22</v>
      </c>
      <c r="B137" s="8" t="s">
        <v>35</v>
      </c>
      <c r="C137" s="17">
        <v>0</v>
      </c>
    </row>
    <row r="138" spans="1:3" ht="19" x14ac:dyDescent="0.25">
      <c r="A138" s="7" t="s">
        <v>38</v>
      </c>
      <c r="B138" s="8" t="s">
        <v>1</v>
      </c>
      <c r="C138" s="17">
        <v>0</v>
      </c>
    </row>
    <row r="139" spans="1:3" ht="19" x14ac:dyDescent="0.25">
      <c r="A139" s="7" t="s">
        <v>99</v>
      </c>
      <c r="B139" s="8" t="s">
        <v>36</v>
      </c>
      <c r="C139" s="17">
        <v>0</v>
      </c>
    </row>
    <row r="140" spans="1:3" ht="19" x14ac:dyDescent="0.25">
      <c r="A140" s="7" t="s">
        <v>79</v>
      </c>
      <c r="B140" s="8" t="s">
        <v>180</v>
      </c>
      <c r="C140" s="17">
        <v>0</v>
      </c>
    </row>
    <row r="141" spans="1:3" ht="19" x14ac:dyDescent="0.25">
      <c r="A141" s="7" t="s">
        <v>106</v>
      </c>
      <c r="B141" s="8" t="s">
        <v>182</v>
      </c>
      <c r="C141" s="17">
        <v>0</v>
      </c>
    </row>
    <row r="142" spans="1:3" ht="19" x14ac:dyDescent="0.25">
      <c r="A142" s="7" t="s">
        <v>154</v>
      </c>
      <c r="B142" s="8" t="s">
        <v>1</v>
      </c>
      <c r="C142" s="17">
        <v>0</v>
      </c>
    </row>
    <row r="143" spans="1:3" ht="19" x14ac:dyDescent="0.25">
      <c r="A143" s="7" t="s">
        <v>161</v>
      </c>
      <c r="B143" s="8" t="s">
        <v>49</v>
      </c>
      <c r="C143" s="17">
        <v>0</v>
      </c>
    </row>
    <row r="144" spans="1:3" ht="19" x14ac:dyDescent="0.25">
      <c r="A144" s="7" t="s">
        <v>45</v>
      </c>
      <c r="B144" s="8" t="s">
        <v>35</v>
      </c>
      <c r="C144" s="17">
        <v>0</v>
      </c>
    </row>
    <row r="145" spans="1:3" ht="19" x14ac:dyDescent="0.25">
      <c r="A145" s="7" t="s">
        <v>57</v>
      </c>
      <c r="B145" s="8" t="s">
        <v>7</v>
      </c>
      <c r="C145" s="17">
        <v>0</v>
      </c>
    </row>
    <row r="146" spans="1:3" ht="19" x14ac:dyDescent="0.25">
      <c r="A146" s="7" t="s">
        <v>62</v>
      </c>
      <c r="B146" s="8" t="s">
        <v>180</v>
      </c>
      <c r="C146" s="17">
        <v>0</v>
      </c>
    </row>
    <row r="147" spans="1:3" ht="19" x14ac:dyDescent="0.25">
      <c r="A147" s="7" t="s">
        <v>63</v>
      </c>
      <c r="B147" s="8" t="s">
        <v>181</v>
      </c>
      <c r="C147" s="17">
        <v>0</v>
      </c>
    </row>
    <row r="148" spans="1:3" ht="19" x14ac:dyDescent="0.25">
      <c r="A148" s="7" t="s">
        <v>66</v>
      </c>
      <c r="B148" s="8" t="s">
        <v>7</v>
      </c>
      <c r="C148" s="17">
        <v>0</v>
      </c>
    </row>
    <row r="149" spans="1:3" ht="19" x14ac:dyDescent="0.25">
      <c r="A149" s="7" t="s">
        <v>69</v>
      </c>
      <c r="B149" s="8" t="s">
        <v>1</v>
      </c>
      <c r="C149" s="17">
        <v>0</v>
      </c>
    </row>
    <row r="150" spans="1:3" ht="19" x14ac:dyDescent="0.25">
      <c r="A150" s="7" t="s">
        <v>144</v>
      </c>
      <c r="B150" s="8" t="s">
        <v>30</v>
      </c>
      <c r="C150" s="17">
        <v>0</v>
      </c>
    </row>
    <row r="151" spans="1:3" ht="19" x14ac:dyDescent="0.25">
      <c r="A151" s="7" t="s">
        <v>159</v>
      </c>
      <c r="B151" s="8" t="s">
        <v>1</v>
      </c>
      <c r="C151" s="17">
        <v>0</v>
      </c>
    </row>
    <row r="152" spans="1:3" ht="19" x14ac:dyDescent="0.25">
      <c r="A152" s="7" t="s">
        <v>166</v>
      </c>
      <c r="B152" s="8" t="s">
        <v>191</v>
      </c>
      <c r="C152" s="17">
        <v>0</v>
      </c>
    </row>
    <row r="153" spans="1:3" ht="19" x14ac:dyDescent="0.25">
      <c r="A153" s="7" t="s">
        <v>87</v>
      </c>
      <c r="B153" s="8" t="s">
        <v>30</v>
      </c>
      <c r="C153" s="17">
        <v>0</v>
      </c>
    </row>
    <row r="154" spans="1:3" ht="19" x14ac:dyDescent="0.25">
      <c r="A154" s="7" t="s">
        <v>88</v>
      </c>
      <c r="B154" s="8" t="s">
        <v>1</v>
      </c>
      <c r="C154" s="17">
        <v>0</v>
      </c>
    </row>
    <row r="155" spans="1:3" ht="19" x14ac:dyDescent="0.25">
      <c r="A155" s="7" t="s">
        <v>89</v>
      </c>
      <c r="B155" s="8" t="s">
        <v>36</v>
      </c>
      <c r="C155" s="17">
        <v>0</v>
      </c>
    </row>
    <row r="156" spans="1:3" ht="19" x14ac:dyDescent="0.25">
      <c r="A156" s="7" t="s">
        <v>90</v>
      </c>
      <c r="B156" s="8" t="s">
        <v>1</v>
      </c>
      <c r="C156" s="17">
        <v>0</v>
      </c>
    </row>
    <row r="157" spans="1:3" ht="19" x14ac:dyDescent="0.25">
      <c r="A157" s="7" t="s">
        <v>95</v>
      </c>
      <c r="B157" s="8" t="s">
        <v>182</v>
      </c>
      <c r="C157" s="17">
        <v>0</v>
      </c>
    </row>
    <row r="158" spans="1:3" ht="19" x14ac:dyDescent="0.25">
      <c r="A158" s="7" t="s">
        <v>96</v>
      </c>
      <c r="B158" s="8" t="s">
        <v>180</v>
      </c>
      <c r="C158" s="17">
        <v>0</v>
      </c>
    </row>
    <row r="159" spans="1:3" ht="19" x14ac:dyDescent="0.25">
      <c r="A159" s="7" t="s">
        <v>98</v>
      </c>
      <c r="B159" s="8" t="s">
        <v>36</v>
      </c>
      <c r="C159" s="23">
        <v>0</v>
      </c>
    </row>
    <row r="160" spans="1:3" ht="19" x14ac:dyDescent="0.25">
      <c r="A160" s="7" t="s">
        <v>101</v>
      </c>
      <c r="B160" s="8" t="s">
        <v>1</v>
      </c>
      <c r="C160" s="17">
        <v>0</v>
      </c>
    </row>
    <row r="161" spans="1:3" ht="19" x14ac:dyDescent="0.25">
      <c r="A161" s="7" t="s">
        <v>102</v>
      </c>
      <c r="B161" s="8" t="s">
        <v>182</v>
      </c>
      <c r="C161" s="17">
        <v>0</v>
      </c>
    </row>
    <row r="162" spans="1:3" ht="19" x14ac:dyDescent="0.25">
      <c r="A162" s="7" t="s">
        <v>105</v>
      </c>
      <c r="B162" s="8" t="s">
        <v>1</v>
      </c>
      <c r="C162" s="17">
        <v>0</v>
      </c>
    </row>
    <row r="163" spans="1:3" ht="19" x14ac:dyDescent="0.25">
      <c r="A163" s="7" t="s">
        <v>108</v>
      </c>
      <c r="B163" s="8" t="s">
        <v>182</v>
      </c>
      <c r="C163" s="17">
        <v>0</v>
      </c>
    </row>
    <row r="164" spans="1:3" ht="19" x14ac:dyDescent="0.25">
      <c r="A164" s="7" t="s">
        <v>110</v>
      </c>
      <c r="B164" s="8" t="s">
        <v>185</v>
      </c>
      <c r="C164" s="17">
        <v>0</v>
      </c>
    </row>
    <row r="165" spans="1:3" ht="19" x14ac:dyDescent="0.25">
      <c r="A165" s="7" t="s">
        <v>115</v>
      </c>
      <c r="B165" s="8" t="s">
        <v>1</v>
      </c>
      <c r="C165" s="17">
        <v>0</v>
      </c>
    </row>
    <row r="166" spans="1:3" ht="19" x14ac:dyDescent="0.25">
      <c r="A166" s="7" t="s">
        <v>126</v>
      </c>
      <c r="B166" s="8" t="s">
        <v>187</v>
      </c>
      <c r="C166" s="17">
        <v>0</v>
      </c>
    </row>
    <row r="167" spans="1:3" ht="19" x14ac:dyDescent="0.25">
      <c r="A167" s="7" t="s">
        <v>131</v>
      </c>
      <c r="B167" s="8" t="s">
        <v>1</v>
      </c>
      <c r="C167" s="17">
        <v>0</v>
      </c>
    </row>
    <row r="168" spans="1:3" x14ac:dyDescent="0.2">
      <c r="B168" s="12"/>
      <c r="C168">
        <f>AVERAGE(C2:C167)</f>
        <v>3.5783132530120483</v>
      </c>
    </row>
    <row r="169" spans="1:3" x14ac:dyDescent="0.2">
      <c r="B169" s="12"/>
    </row>
    <row r="170" spans="1:3" x14ac:dyDescent="0.2">
      <c r="B170" s="12"/>
    </row>
    <row r="171" spans="1:3" x14ac:dyDescent="0.2">
      <c r="B171" s="12"/>
    </row>
    <row r="172" spans="1:3" x14ac:dyDescent="0.2">
      <c r="B172" s="12"/>
    </row>
    <row r="173" spans="1:3" x14ac:dyDescent="0.2">
      <c r="B173" s="12"/>
    </row>
    <row r="174" spans="1:3" x14ac:dyDescent="0.2">
      <c r="B174" s="12"/>
    </row>
  </sheetData>
  <hyperlinks>
    <hyperlink ref="A75" r:id="rId1" xr:uid="{1B2801AE-83AF-1745-96D1-883699B802EE}"/>
    <hyperlink ref="A40" r:id="rId2" xr:uid="{3F4CC8D0-0FA3-294E-9106-554F5CF700EC}"/>
    <hyperlink ref="A10" r:id="rId3" display="ABL" xr:uid="{0A0D77F6-687C-FE4B-B522-FF0DA44B2A7B}"/>
    <hyperlink ref="A135" r:id="rId4" xr:uid="{4E337460-EB98-5A48-9281-CFC23BCF78E0}"/>
    <hyperlink ref="A2" r:id="rId5" xr:uid="{BD04E60A-F449-A442-95BA-2D5CA05B9BFD}"/>
    <hyperlink ref="A29" r:id="rId6" xr:uid="{2727FDED-0438-3943-89A8-B070587E5264}"/>
    <hyperlink ref="A100" r:id="rId7" xr:uid="{80E6F540-6029-0247-A876-6043A54E6AE6}"/>
    <hyperlink ref="A101" r:id="rId8" xr:uid="{8250173C-A6EA-EB46-B6F7-8FCA19DD97DF}"/>
    <hyperlink ref="A102" r:id="rId9" xr:uid="{98FD2813-C471-4B47-B102-4CC394F54651}"/>
    <hyperlink ref="A41" r:id="rId10" xr:uid="{D31ADB08-3E3F-824C-8AAB-F2E7F6768BAC}"/>
    <hyperlink ref="A103" r:id="rId11" xr:uid="{6DD120D3-FE55-204C-96E0-5C6EE4766B1D}"/>
    <hyperlink ref="A136" r:id="rId12" xr:uid="{F29FB3A7-460F-5B41-B615-E029784CDF3F}"/>
    <hyperlink ref="A104" r:id="rId13" xr:uid="{147BB4A5-D4DA-4E4E-B2A2-1019F2DCF035}"/>
    <hyperlink ref="A76" r:id="rId14" xr:uid="{F6E8F73E-BD2F-BB4E-8065-DE3A13608DAF}"/>
    <hyperlink ref="A55" r:id="rId15" xr:uid="{B9F83C42-17AC-1E4B-B1C5-BD39CA1BD4CC}"/>
    <hyperlink ref="A56" r:id="rId16" xr:uid="{9C0451EF-8661-AF4C-8C47-D4AB418117DD}"/>
    <hyperlink ref="A105" r:id="rId17" xr:uid="{342841AB-20B1-174E-9565-669ECCB2FACA}"/>
    <hyperlink ref="A77" r:id="rId18" xr:uid="{0057BCA8-24E6-0B40-B3F5-18B4ACDB8DF9}"/>
    <hyperlink ref="A137" r:id="rId19" xr:uid="{B80C9FA5-1C62-CF4B-8024-5DCB5DD0914D}"/>
    <hyperlink ref="A106" r:id="rId20" xr:uid="{0E0B9CD4-0506-8642-9886-4D61DBF479B3}"/>
    <hyperlink ref="A57" r:id="rId21" xr:uid="{81BBD649-8F91-D049-B3F8-129AF0349295}"/>
    <hyperlink ref="A107" r:id="rId22" xr:uid="{6EF07720-9CC8-7941-9CA3-320517524579}"/>
    <hyperlink ref="A58" r:id="rId23" xr:uid="{6C689F14-D183-3C43-93E6-D7A7733A47D5}"/>
    <hyperlink ref="A42" r:id="rId24" xr:uid="{2A4EEBA3-D560-8A4B-9EB0-042BDFA4DDCB}"/>
    <hyperlink ref="A43" r:id="rId25" xr:uid="{78297572-9E58-6C4C-8B79-84CA3DA058C0}"/>
    <hyperlink ref="A138" r:id="rId26" xr:uid="{904E8054-CAB2-504F-AB44-7A6366CBA516}"/>
    <hyperlink ref="A79" r:id="rId27" xr:uid="{78984DE2-5DF0-7248-AE81-58AE48477131}"/>
    <hyperlink ref="A80" r:id="rId28" xr:uid="{D779BED3-353C-DD4F-A339-9D2A840EF01B}"/>
    <hyperlink ref="A59" r:id="rId29" xr:uid="{5AF61AE3-93B9-134F-B9CB-5956A2E1593D}"/>
    <hyperlink ref="A44" r:id="rId30" xr:uid="{C467DCB5-0647-3C48-A258-1150F38BF07D}"/>
    <hyperlink ref="A30" r:id="rId31" xr:uid="{849D357F-7178-6D44-9EB5-52C8125A498B}"/>
    <hyperlink ref="A60" r:id="rId32" xr:uid="{C54956F7-E293-144C-9F1E-96DF1505D8D3}"/>
    <hyperlink ref="A144" r:id="rId33" xr:uid="{56279CFA-8AE2-034B-822B-92A5D766BE63}"/>
    <hyperlink ref="A61" r:id="rId34" xr:uid="{8B2553C0-B48A-5145-96F1-DFC31AE7C6EE}"/>
    <hyperlink ref="A62" r:id="rId35" xr:uid="{3F677456-D0D0-E54C-8459-0CC399C06FFF}"/>
    <hyperlink ref="A78" r:id="rId36" xr:uid="{4C4E148C-54E7-9246-B4AF-77AFFA62ECAF}"/>
    <hyperlink ref="A31" r:id="rId37" xr:uid="{40DDEA37-824B-3D47-AF6F-DFD1184BD849}"/>
    <hyperlink ref="A115" r:id="rId38" xr:uid="{5C60A97F-AAD0-9D47-9B11-058C8556D40D}"/>
    <hyperlink ref="A116" r:id="rId39" xr:uid="{F3ABEF39-7886-C446-B3EC-A1F01DE086DD}"/>
    <hyperlink ref="A117" r:id="rId40" xr:uid="{88867513-549B-514B-A3AD-DA9365E52425}"/>
    <hyperlink ref="A9" r:id="rId41" xr:uid="{194E007D-0220-6240-B33F-9F66FC1129A7}"/>
    <hyperlink ref="A88" r:id="rId42" xr:uid="{E5E7FC4E-0BC1-1442-8280-003DAB90A8A8}"/>
    <hyperlink ref="A65" r:id="rId43" xr:uid="{1CFBD24A-576C-A649-8BBF-F6862B5FE1C9}"/>
    <hyperlink ref="A145" r:id="rId44" xr:uid="{0E7F663B-9750-F540-A9BF-AAB2EA12DAD0}"/>
    <hyperlink ref="A45" r:id="rId45" xr:uid="{BFFAC0E5-FEEB-1A4C-946B-C78280BCF7A4}"/>
    <hyperlink ref="A89" r:id="rId46" xr:uid="{412E78D9-6A0C-6D4E-B621-63371DC6E7B4}"/>
    <hyperlink ref="A46" r:id="rId47" xr:uid="{E4986394-4D1C-384F-BD7B-4EE90F622F42}"/>
    <hyperlink ref="A18" r:id="rId48" xr:uid="{A6BF8C6A-818D-2343-8911-71CCAFFD4C11}"/>
    <hyperlink ref="A146" r:id="rId49" xr:uid="{9DFAD204-BECC-4C41-AF79-C0BB5B68A5DA}"/>
    <hyperlink ref="A147" r:id="rId50" xr:uid="{610010DE-1490-BE41-B0CA-BD806FAE1D6D}"/>
    <hyperlink ref="A66" r:id="rId51" xr:uid="{4333FDA2-BEE8-4343-939F-DD566039D8BA}"/>
    <hyperlink ref="A90" r:id="rId52" xr:uid="{3ACF7E17-27BC-DB46-815D-1D50C18C48EC}"/>
    <hyperlink ref="A148" r:id="rId53" xr:uid="{CBFDD8D7-A765-414B-A30D-A57CCC1AC6F3}"/>
    <hyperlink ref="A67" r:id="rId54" xr:uid="{BA3B799A-5153-D348-BB86-A9DA239CF42B}"/>
    <hyperlink ref="A16" r:id="rId55" xr:uid="{AD85964B-80A8-2D4A-8B06-B192B7FD52EF}"/>
    <hyperlink ref="A149" r:id="rId56" xr:uid="{A6AEE914-4E1D-4049-9F1F-7E3CE750CF5F}"/>
    <hyperlink ref="A134" r:id="rId57" xr:uid="{CED36870-97D4-F244-A0B4-39C35004CDBD}"/>
    <hyperlink ref="A108" r:id="rId58" xr:uid="{E47052D4-EBCC-8741-B736-B13C676D2DCB}"/>
    <hyperlink ref="A37" r:id="rId59" xr:uid="{0AE9D9DE-91B7-8149-97D3-8544D3A34AEA}"/>
    <hyperlink ref="A17" r:id="rId60" xr:uid="{447EE8B6-5030-7E43-AF1A-B42E2D6E8DA9}"/>
    <hyperlink ref="A6" r:id="rId61" xr:uid="{B83D6497-28B7-1F43-992F-87B0C850F61B}"/>
    <hyperlink ref="A118" r:id="rId62" xr:uid="{2C90265E-ECBF-C049-BA8F-9773C3E105B9}"/>
    <hyperlink ref="A32" r:id="rId63" xr:uid="{FAF5F19D-D74B-3849-B7A5-D0DEC4C64468}"/>
    <hyperlink ref="A33" r:id="rId64" xr:uid="{6B399844-CB97-EB4E-93F2-30351097B6E4}"/>
    <hyperlink ref="A5" r:id="rId65" xr:uid="{00D8724C-3042-034F-9D2C-46AEEA16A614}"/>
    <hyperlink ref="A119" r:id="rId66" xr:uid="{3A9049DB-7B54-9F4E-B2DA-B91FA93E5F91}"/>
    <hyperlink ref="A140" r:id="rId67" xr:uid="{904AB694-227D-E34B-A32B-6B3A5D1E66D9}"/>
    <hyperlink ref="A120" r:id="rId68" xr:uid="{8E00F99F-2254-A449-9326-040A1788707E}"/>
    <hyperlink ref="A82" r:id="rId69" xr:uid="{C09F77B2-A761-5849-B842-CDF6F90C57B4}"/>
    <hyperlink ref="A34" r:id="rId70" xr:uid="{4CF0BB1E-C021-B249-ABEE-9362AAFDEC04}"/>
    <hyperlink ref="A121" r:id="rId71" xr:uid="{955CF3BE-1F8C-4A4F-85E2-DD0171015854}"/>
    <hyperlink ref="A129" r:id="rId72" xr:uid="{87CBCBC0-CFD8-C14D-8AE5-78043739FA5C}"/>
    <hyperlink ref="A110" r:id="rId73" xr:uid="{6C893EAB-82CB-CF4A-8460-AA917E8A8F18}"/>
    <hyperlink ref="A47" r:id="rId74" xr:uid="{4C7AEE15-B4A8-DE47-BBF2-D5A815B5C179}"/>
    <hyperlink ref="A153" r:id="rId75" xr:uid="{71969CDF-F8B4-944F-93D6-31811BD07B6D}"/>
    <hyperlink ref="A154" r:id="rId76" xr:uid="{48524CAC-1033-FA42-B65D-C619A948862D}"/>
    <hyperlink ref="A155" r:id="rId77" xr:uid="{4BF3FFF2-3091-0D4A-9BAD-37C5AD00F167}"/>
    <hyperlink ref="A156" r:id="rId78" xr:uid="{6E5DD372-BDD6-AB47-9D4D-F9B18CD26EBB}"/>
    <hyperlink ref="A21" r:id="rId79" xr:uid="{BDF555F5-CEC5-5443-98BF-1B2396DBA380}"/>
    <hyperlink ref="A3" r:id="rId80" xr:uid="{868B9CE0-EB80-0A44-A3D6-B38E7760E7A5}"/>
    <hyperlink ref="A81" r:id="rId81" xr:uid="{FAFD1B4C-35A4-DE47-8410-40764B0DA221}"/>
    <hyperlink ref="A53" r:id="rId82" xr:uid="{B5B9D111-C2A0-5248-9D2D-CDF0ADBC0FBE}"/>
    <hyperlink ref="A157" r:id="rId83" xr:uid="{AF861E06-061A-8145-8048-0624EBC1C43B}"/>
    <hyperlink ref="A158" r:id="rId84" xr:uid="{BE648884-2417-2E4D-ACDC-9E866AB10314}"/>
    <hyperlink ref="A63" r:id="rId85" xr:uid="{36DEB5EA-439B-2849-8594-1B68076DC966}"/>
    <hyperlink ref="A159" r:id="rId86" xr:uid="{BEF7155C-9821-414D-A508-3DE284EC1347}"/>
    <hyperlink ref="A139" r:id="rId87" xr:uid="{412436A8-D208-AE4C-8650-B4FE66E261BB}"/>
    <hyperlink ref="A130" r:id="rId88" xr:uid="{56822BA9-E6F6-5F42-831F-B87E3844FA92}"/>
    <hyperlink ref="A160" r:id="rId89" xr:uid="{A55EA0DC-66D9-324A-8E13-BD192FD9378B}"/>
    <hyperlink ref="A161" r:id="rId90" xr:uid="{348122B0-B205-3247-BDB0-2C24EFB8030A}"/>
    <hyperlink ref="A13" r:id="rId91" xr:uid="{ACAA01CD-C7B1-864C-8D9D-CEB5DF757A4B}"/>
    <hyperlink ref="A109" r:id="rId92" xr:uid="{6F05C25A-1576-884D-9832-C110BF789143}"/>
    <hyperlink ref="A162" r:id="rId93" xr:uid="{777CF1E5-6356-7044-8110-EB68E4AB778A}"/>
    <hyperlink ref="A141" r:id="rId94" xr:uid="{1A132021-D019-D04E-8E2D-13240CB73F14}"/>
    <hyperlink ref="A70" r:id="rId95" xr:uid="{5EB84728-E135-8040-8560-DA0F302F1DC0}"/>
    <hyperlink ref="A163" r:id="rId96" xr:uid="{3AA1A260-CAE2-7E44-BB47-86E21FACF04C}"/>
    <hyperlink ref="A4" r:id="rId97" xr:uid="{A7AFC498-6363-5742-9E06-75B0575DDDE9}"/>
    <hyperlink ref="A164" r:id="rId98" xr:uid="{4A4FD318-5FDD-2E4B-BED6-ADE197298857}"/>
    <hyperlink ref="A22" r:id="rId99" xr:uid="{C5701A9B-B8ED-E848-A440-2E75D7BA326C}"/>
    <hyperlink ref="A131" r:id="rId100" xr:uid="{40B3A659-B1C4-2048-9333-E561BD8FE81D}"/>
    <hyperlink ref="A54" r:id="rId101" xr:uid="{8C09E317-A7C7-2741-9691-0BFDEA95678F}"/>
    <hyperlink ref="A94" r:id="rId102" xr:uid="{12A36808-89AA-5D41-BD84-3E7236AB0194}"/>
    <hyperlink ref="A165" r:id="rId103" xr:uid="{B0F8EDDF-CDCE-1A44-BD4D-5784A1EAFD08}"/>
    <hyperlink ref="A71" r:id="rId104" xr:uid="{8C7892D9-F644-8B43-B6AA-182BE41804DE}"/>
    <hyperlink ref="A72" r:id="rId105" xr:uid="{DE85C9E6-E8E3-3D4F-A8F9-9A48F6E236A0}"/>
    <hyperlink ref="A28" r:id="rId106" xr:uid="{A05996FA-77A5-7A48-9837-DC38B24276AC}"/>
    <hyperlink ref="A14" r:id="rId107" xr:uid="{E358E34B-48C1-6842-AA3F-E2A99910E8C7}"/>
    <hyperlink ref="A73" r:id="rId108" xr:uid="{D705C05D-8550-1C4D-94F0-80CCA2FEC84F}"/>
    <hyperlink ref="A83" r:id="rId109" xr:uid="{17AE459F-D3AA-8D48-B7F8-CE0F60E0A9E9}"/>
    <hyperlink ref="A111" r:id="rId110" xr:uid="{13E3951F-DEE7-EE47-B6C5-6A7AFB629191}"/>
    <hyperlink ref="A64" r:id="rId111" xr:uid="{9CC31907-263A-464B-983C-7A7611A839EC}"/>
    <hyperlink ref="A84" r:id="rId112" xr:uid="{7B2BB3F2-6168-A243-A715-0352816B7ED6}"/>
    <hyperlink ref="A95" r:id="rId113" xr:uid="{5185430C-21C5-054E-A753-1E4C7994BF03}"/>
    <hyperlink ref="A166" r:id="rId114" xr:uid="{8763CD70-011E-5F4A-A79B-3D70B672FAF4}"/>
    <hyperlink ref="A132" r:id="rId115" xr:uid="{9931644E-028F-7C48-9BBD-D59532E21937}"/>
    <hyperlink ref="A96" r:id="rId116" xr:uid="{B8D4F785-A036-1445-9439-A685FBD3A99E}"/>
    <hyperlink ref="A97" r:id="rId117" xr:uid="{7305F65C-EAE7-E844-99C2-96229DAA56C9}"/>
    <hyperlink ref="A74" r:id="rId118" xr:uid="{92875B61-D7AD-6446-A36A-542CE9AEF319}"/>
    <hyperlink ref="A167" r:id="rId119" xr:uid="{54CDB64C-7F32-E64C-A667-F20CE7E0B750}"/>
    <hyperlink ref="A98" r:id="rId120" xr:uid="{844090D4-F291-4F43-A2A6-198CEE988A26}"/>
    <hyperlink ref="A99" r:id="rId121" xr:uid="{A68436F2-4CCD-FC49-9E5E-7B993897F627}"/>
    <hyperlink ref="A20" r:id="rId122" xr:uid="{7675CCA9-A9BA-0E4E-8561-E475D9CB8E53}"/>
    <hyperlink ref="A133" r:id="rId123" xr:uid="{4052BCB6-BB15-6F4B-820F-45526BF2FE29}"/>
    <hyperlink ref="A112" r:id="rId124" xr:uid="{E5D4E2C3-A911-0346-BE37-84A3885DF54C}"/>
    <hyperlink ref="A38" r:id="rId125" xr:uid="{AB4A583A-3654-924B-9280-1EA08246D3E8}"/>
    <hyperlink ref="A85" r:id="rId126" xr:uid="{914F0D0B-1010-B640-9F6F-A32CAC7EB54B}"/>
    <hyperlink ref="A39" r:id="rId127" xr:uid="{20689F03-D728-BD4F-93A4-FCACD32933FC}"/>
    <hyperlink ref="A19" r:id="rId128" xr:uid="{07F6DF11-F45E-514E-AD6E-211C8C90156B}"/>
    <hyperlink ref="A68" r:id="rId129" xr:uid="{B79ED80E-E08D-A848-B92E-8C4682EC8590}"/>
    <hyperlink ref="A86" r:id="rId130" xr:uid="{83970CB5-46D3-6647-AF06-B32952F1E371}"/>
    <hyperlink ref="A150" r:id="rId131" xr:uid="{F420FAB1-1B6C-2A45-B123-EF61014FBCF0}"/>
    <hyperlink ref="A123" r:id="rId132" xr:uid="{A8ED6495-93D8-0E45-94FB-81ABA5A17FC8}"/>
    <hyperlink ref="A26" r:id="rId133" xr:uid="{C74A91DA-93C4-A34B-B574-2BB60102B589}"/>
    <hyperlink ref="A23" r:id="rId134" xr:uid="{292F9763-22F8-9442-8DA3-C21BF34E34DB}"/>
    <hyperlink ref="A35" r:id="rId135" xr:uid="{A968801F-8A6E-FD48-A7F1-58AC49ACA977}"/>
    <hyperlink ref="A52" r:id="rId136" xr:uid="{7309FCD4-50D9-BC43-ADD4-D983EE9F760D}"/>
    <hyperlink ref="A11" r:id="rId137" xr:uid="{4F0B271A-0BCF-A34A-9391-DF659E151902}"/>
    <hyperlink ref="A124" r:id="rId138" xr:uid="{930A0A5F-9F5D-0544-8993-85807778D85C}"/>
    <hyperlink ref="A125" r:id="rId139" xr:uid="{9B87B9A0-7EEA-2E41-A7A8-D4F5CCC7C5B2}"/>
    <hyperlink ref="A48" r:id="rId140" xr:uid="{21C9E72C-142C-F74C-8929-711470E1E166}"/>
    <hyperlink ref="A142" r:id="rId141" xr:uid="{6EE6865E-ACFF-0F4D-B08E-F1F705A92A37}"/>
    <hyperlink ref="A113" r:id="rId142" xr:uid="{70461F4D-A971-4C43-8B5B-934E8A899175}"/>
    <hyperlink ref="A49" r:id="rId143" xr:uid="{4F541317-570F-E04C-B692-7B0BFDD4EAA0}"/>
    <hyperlink ref="A27" r:id="rId144" xr:uid="{C54C4067-0E2B-CB4B-88AB-8A49A4552460}"/>
    <hyperlink ref="A151" r:id="rId145" xr:uid="{AF89BE34-9021-314A-B52F-562ED3360869}"/>
    <hyperlink ref="A36" r:id="rId146" xr:uid="{B602F648-BAD3-4544-A8B7-7858562E8E3B}"/>
    <hyperlink ref="A143" r:id="rId147" xr:uid="{71AE39C0-31FC-7746-A9ED-447261EC6636}"/>
    <hyperlink ref="A12" r:id="rId148" xr:uid="{9A3F87F2-BEC3-2D4E-900F-CF779DAF5138}"/>
    <hyperlink ref="A50" r:id="rId149" xr:uid="{665B118A-72E5-094D-B5E9-4F1936F1831E}"/>
    <hyperlink ref="A91" r:id="rId150" xr:uid="{F2EABE4A-2BCA-FB44-874F-9907E69458D9}"/>
    <hyperlink ref="A15" r:id="rId151" xr:uid="{C1364D33-3FA4-8B45-B3F8-A06943E45D94}"/>
    <hyperlink ref="A152" r:id="rId152" xr:uid="{D50B4ED3-61ED-2641-B509-99BAB874185A}"/>
    <hyperlink ref="A126" r:id="rId153" xr:uid="{79E2C8B9-C0C4-304B-A44D-521D8DE3499A}"/>
    <hyperlink ref="A87" r:id="rId154" xr:uid="{C0273DE0-A54E-3648-BB9C-39F522EC93A2}"/>
    <hyperlink ref="A24" r:id="rId155" xr:uid="{D987DD18-65B8-1443-87CE-E481ED08DD88}"/>
    <hyperlink ref="A114" r:id="rId156" xr:uid="{352DD03F-0B03-694F-9E0D-0BCE8D481D7E}"/>
    <hyperlink ref="A7" r:id="rId157" xr:uid="{CFC6D858-D410-BD47-929B-8938557DE40C}"/>
    <hyperlink ref="A25" r:id="rId158" xr:uid="{98ECDB06-AAC1-A24E-855D-60F556A1C62A}"/>
    <hyperlink ref="A127" r:id="rId159" xr:uid="{C7797C7F-089C-6D4D-9F71-4B6DBC4F198C}"/>
    <hyperlink ref="A69" r:id="rId160" xr:uid="{4005C0CA-01B6-F742-AFCA-897C22D92304}"/>
    <hyperlink ref="A128" r:id="rId161" xr:uid="{EE74107B-0272-7248-A3AF-7019A5E4C4AA}"/>
    <hyperlink ref="A92" r:id="rId162" xr:uid="{4ECCE9CE-9FCA-974F-A430-83B3604E8FA7}"/>
    <hyperlink ref="A93" r:id="rId163" xr:uid="{CD582D6F-B226-804E-8E89-98A48598481D}"/>
    <hyperlink ref="A51" r:id="rId164" xr:uid="{6B572B1A-248C-AE4E-BAE3-7C483B873A55}"/>
    <hyperlink ref="A122" r:id="rId165" xr:uid="{A1DFEAF1-0266-CE4D-A807-E3CAE908E67C}"/>
    <hyperlink ref="A8" r:id="rId166" xr:uid="{27D32CF8-9658-A344-873E-3466A332C0F2}"/>
  </hyperlinks>
  <pageMargins left="0.7" right="0.7" top="0.75" bottom="0.75" header="0.3" footer="0.3"/>
  <drawing r:id="rId16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02CE8-2605-E54F-80EE-25508158C4CA}">
  <dimension ref="A1:N174"/>
  <sheetViews>
    <sheetView zoomScale="106" workbookViewId="0">
      <selection activeCell="D28" sqref="D28"/>
    </sheetView>
  </sheetViews>
  <sheetFormatPr baseColWidth="10" defaultRowHeight="16" x14ac:dyDescent="0.2"/>
  <cols>
    <col min="1" max="1" width="34.5" customWidth="1"/>
    <col min="2" max="2" width="38.1640625" customWidth="1"/>
    <col min="3" max="3" width="12.1640625" customWidth="1"/>
    <col min="13" max="13" width="13.6640625" customWidth="1"/>
  </cols>
  <sheetData>
    <row r="1" spans="1:14" ht="19" x14ac:dyDescent="0.25">
      <c r="A1" s="4" t="s">
        <v>192</v>
      </c>
      <c r="B1" s="5" t="s">
        <v>193</v>
      </c>
      <c r="C1" s="14" t="s">
        <v>198</v>
      </c>
      <c r="L1" s="40">
        <v>0</v>
      </c>
      <c r="M1" s="41">
        <v>0</v>
      </c>
      <c r="N1" s="42">
        <v>33</v>
      </c>
    </row>
    <row r="2" spans="1:14" ht="19" x14ac:dyDescent="0.25">
      <c r="A2" s="7" t="s">
        <v>94</v>
      </c>
      <c r="B2" s="8" t="s">
        <v>7</v>
      </c>
      <c r="C2" s="15">
        <v>1</v>
      </c>
      <c r="L2" s="43">
        <v>1</v>
      </c>
      <c r="M2" s="44" t="s">
        <v>204</v>
      </c>
      <c r="N2" s="45">
        <v>23</v>
      </c>
    </row>
    <row r="3" spans="1:14" ht="19" x14ac:dyDescent="0.25">
      <c r="A3" s="7" t="s">
        <v>55</v>
      </c>
      <c r="B3" s="8" t="s">
        <v>1</v>
      </c>
      <c r="C3" s="15">
        <v>1</v>
      </c>
      <c r="L3" s="43">
        <v>2</v>
      </c>
      <c r="M3" s="44" t="s">
        <v>205</v>
      </c>
      <c r="N3" s="45">
        <v>30</v>
      </c>
    </row>
    <row r="4" spans="1:14" ht="19" x14ac:dyDescent="0.25">
      <c r="A4" s="7" t="s">
        <v>52</v>
      </c>
      <c r="B4" s="8" t="s">
        <v>1</v>
      </c>
      <c r="C4" s="15">
        <v>1</v>
      </c>
      <c r="L4" s="43">
        <v>3</v>
      </c>
      <c r="M4" s="44" t="s">
        <v>206</v>
      </c>
      <c r="N4" s="45">
        <v>13</v>
      </c>
    </row>
    <row r="5" spans="1:14" ht="19" x14ac:dyDescent="0.25">
      <c r="A5" s="7" t="s">
        <v>112</v>
      </c>
      <c r="B5" s="8" t="s">
        <v>1</v>
      </c>
      <c r="C5" s="15">
        <v>1</v>
      </c>
      <c r="L5" s="43">
        <v>4</v>
      </c>
      <c r="M5" s="44" t="s">
        <v>207</v>
      </c>
      <c r="N5" s="45">
        <v>32</v>
      </c>
    </row>
    <row r="6" spans="1:14" ht="19" x14ac:dyDescent="0.25">
      <c r="A6" s="7" t="s">
        <v>158</v>
      </c>
      <c r="B6" s="8" t="s">
        <v>7</v>
      </c>
      <c r="C6" s="15">
        <v>0.75</v>
      </c>
      <c r="L6" s="43">
        <v>5</v>
      </c>
      <c r="M6" s="44" t="s">
        <v>208</v>
      </c>
      <c r="N6" s="45">
        <v>19</v>
      </c>
    </row>
    <row r="7" spans="1:14" ht="19" x14ac:dyDescent="0.25">
      <c r="A7" s="7" t="s">
        <v>26</v>
      </c>
      <c r="B7" s="8" t="s">
        <v>37</v>
      </c>
      <c r="C7" s="15">
        <v>0.75</v>
      </c>
      <c r="L7" s="43">
        <v>6</v>
      </c>
      <c r="M7" s="44" t="s">
        <v>209</v>
      </c>
      <c r="N7" s="45">
        <v>3</v>
      </c>
    </row>
    <row r="8" spans="1:14" ht="19" x14ac:dyDescent="0.25">
      <c r="A8" s="7" t="s">
        <v>54</v>
      </c>
      <c r="B8" s="13" t="s">
        <v>1</v>
      </c>
      <c r="C8" s="15">
        <v>0.6875</v>
      </c>
      <c r="L8" s="43">
        <v>7</v>
      </c>
      <c r="M8" s="44" t="s">
        <v>210</v>
      </c>
      <c r="N8" s="45">
        <v>7</v>
      </c>
    </row>
    <row r="9" spans="1:14" ht="19" x14ac:dyDescent="0.25">
      <c r="A9" s="7" t="s">
        <v>46</v>
      </c>
      <c r="B9" s="8" t="s">
        <v>36</v>
      </c>
      <c r="C9" s="15">
        <v>0.66666666666666663</v>
      </c>
      <c r="L9" s="43">
        <v>8</v>
      </c>
      <c r="M9" s="44" t="s">
        <v>211</v>
      </c>
      <c r="N9" s="45">
        <v>2</v>
      </c>
    </row>
    <row r="10" spans="1:14" ht="19" x14ac:dyDescent="0.25">
      <c r="A10" s="7" t="s">
        <v>128</v>
      </c>
      <c r="B10" s="13" t="s">
        <v>1</v>
      </c>
      <c r="C10" s="15">
        <v>0.66666666666666663</v>
      </c>
      <c r="L10" s="43">
        <v>9</v>
      </c>
      <c r="M10" s="44" t="s">
        <v>212</v>
      </c>
      <c r="N10" s="45">
        <v>0</v>
      </c>
    </row>
    <row r="11" spans="1:14" ht="20" thickBot="1" x14ac:dyDescent="0.3">
      <c r="A11" s="7" t="s">
        <v>134</v>
      </c>
      <c r="B11" s="8" t="s">
        <v>36</v>
      </c>
      <c r="C11" s="15">
        <v>0.63636363636363635</v>
      </c>
      <c r="L11" s="46">
        <v>10</v>
      </c>
      <c r="M11" s="47" t="s">
        <v>213</v>
      </c>
      <c r="N11" s="48">
        <v>4</v>
      </c>
    </row>
    <row r="12" spans="1:14" ht="19" x14ac:dyDescent="0.25">
      <c r="A12" s="7" t="s">
        <v>72</v>
      </c>
      <c r="B12" s="8" t="s">
        <v>1</v>
      </c>
      <c r="C12" s="15">
        <v>0.625</v>
      </c>
      <c r="N12">
        <f>SUM(N1:N11)</f>
        <v>166</v>
      </c>
    </row>
    <row r="13" spans="1:14" ht="19" x14ac:dyDescent="0.25">
      <c r="A13" s="7" t="s">
        <v>146</v>
      </c>
      <c r="B13" s="8" t="s">
        <v>31</v>
      </c>
      <c r="C13" s="15">
        <v>0.6</v>
      </c>
    </row>
    <row r="14" spans="1:14" ht="19" x14ac:dyDescent="0.25">
      <c r="A14" s="7" t="s">
        <v>142</v>
      </c>
      <c r="B14" s="8" t="s">
        <v>7</v>
      </c>
      <c r="C14" s="15">
        <v>0.6</v>
      </c>
    </row>
    <row r="15" spans="1:14" ht="19" x14ac:dyDescent="0.25">
      <c r="A15" s="7" t="s">
        <v>4</v>
      </c>
      <c r="B15" s="8" t="s">
        <v>1</v>
      </c>
      <c r="C15" s="15">
        <v>0.5714285714285714</v>
      </c>
    </row>
    <row r="16" spans="1:14" ht="19" x14ac:dyDescent="0.25">
      <c r="A16" s="7" t="s">
        <v>28</v>
      </c>
      <c r="B16" s="8" t="s">
        <v>1</v>
      </c>
      <c r="C16" s="15">
        <v>0.5714285714285714</v>
      </c>
    </row>
    <row r="17" spans="1:3" ht="19" x14ac:dyDescent="0.25">
      <c r="A17" s="7" t="s">
        <v>103</v>
      </c>
      <c r="B17" s="8" t="s">
        <v>1</v>
      </c>
      <c r="C17" s="15">
        <v>0.52941176470588236</v>
      </c>
    </row>
    <row r="18" spans="1:3" ht="19" x14ac:dyDescent="0.25">
      <c r="A18" s="7" t="s">
        <v>50</v>
      </c>
      <c r="B18" s="8" t="s">
        <v>1</v>
      </c>
      <c r="C18" s="15">
        <v>0.5</v>
      </c>
    </row>
    <row r="19" spans="1:3" ht="19" x14ac:dyDescent="0.25">
      <c r="A19" s="7" t="s">
        <v>137</v>
      </c>
      <c r="B19" s="8" t="s">
        <v>7</v>
      </c>
      <c r="C19" s="15">
        <v>0.5</v>
      </c>
    </row>
    <row r="20" spans="1:3" ht="19" x14ac:dyDescent="0.25">
      <c r="A20" s="7" t="s">
        <v>107</v>
      </c>
      <c r="B20" s="8" t="s">
        <v>1</v>
      </c>
      <c r="C20" s="15">
        <v>0.5</v>
      </c>
    </row>
    <row r="21" spans="1:3" ht="19" x14ac:dyDescent="0.25">
      <c r="A21" s="7" t="s">
        <v>117</v>
      </c>
      <c r="B21" s="8" t="s">
        <v>180</v>
      </c>
      <c r="C21" s="15">
        <v>0.5</v>
      </c>
    </row>
    <row r="22" spans="1:3" ht="19" x14ac:dyDescent="0.25">
      <c r="A22" s="7" t="s">
        <v>130</v>
      </c>
      <c r="B22" s="8" t="s">
        <v>1</v>
      </c>
      <c r="C22" s="15">
        <v>0.5</v>
      </c>
    </row>
    <row r="23" spans="1:3" ht="19" x14ac:dyDescent="0.25">
      <c r="A23" s="7" t="s">
        <v>29</v>
      </c>
      <c r="B23" s="8" t="s">
        <v>1</v>
      </c>
      <c r="C23" s="15">
        <v>0.5</v>
      </c>
    </row>
    <row r="24" spans="1:3" ht="19" x14ac:dyDescent="0.25">
      <c r="A24" s="7" t="s">
        <v>122</v>
      </c>
      <c r="B24" s="8" t="s">
        <v>180</v>
      </c>
      <c r="C24" s="15">
        <v>0.5</v>
      </c>
    </row>
    <row r="25" spans="1:3" ht="19" x14ac:dyDescent="0.25">
      <c r="A25" s="7" t="s">
        <v>151</v>
      </c>
      <c r="B25" s="8" t="s">
        <v>31</v>
      </c>
      <c r="C25" s="15">
        <v>0.5</v>
      </c>
    </row>
    <row r="26" spans="1:3" ht="19" x14ac:dyDescent="0.25">
      <c r="A26" s="7" t="s">
        <v>152</v>
      </c>
      <c r="B26" s="8" t="s">
        <v>1</v>
      </c>
      <c r="C26" s="15">
        <v>0.5</v>
      </c>
    </row>
    <row r="27" spans="1:3" ht="19" x14ac:dyDescent="0.25">
      <c r="A27" s="7" t="s">
        <v>70</v>
      </c>
      <c r="B27" s="8" t="s">
        <v>35</v>
      </c>
      <c r="C27" s="15">
        <v>0.5</v>
      </c>
    </row>
    <row r="28" spans="1:3" ht="19" x14ac:dyDescent="0.25">
      <c r="A28" s="7" t="s">
        <v>118</v>
      </c>
      <c r="B28" s="8" t="s">
        <v>1</v>
      </c>
      <c r="C28" s="15">
        <v>0.46153846153846156</v>
      </c>
    </row>
    <row r="29" spans="1:3" ht="19" x14ac:dyDescent="0.25">
      <c r="A29" s="7" t="s">
        <v>11</v>
      </c>
      <c r="B29" s="8" t="s">
        <v>1</v>
      </c>
      <c r="C29" s="15">
        <v>0.45454545454545453</v>
      </c>
    </row>
    <row r="30" spans="1:3" ht="19" x14ac:dyDescent="0.25">
      <c r="A30" s="7" t="s">
        <v>75</v>
      </c>
      <c r="B30" s="8" t="s">
        <v>1</v>
      </c>
      <c r="C30" s="15">
        <v>0.45454545454545453</v>
      </c>
    </row>
    <row r="31" spans="1:3" ht="19" x14ac:dyDescent="0.25">
      <c r="A31" s="7" t="s">
        <v>139</v>
      </c>
      <c r="B31" s="8" t="s">
        <v>1</v>
      </c>
      <c r="C31" s="15">
        <v>0.45454545454545453</v>
      </c>
    </row>
    <row r="32" spans="1:3" ht="19" x14ac:dyDescent="0.25">
      <c r="A32" s="7" t="s">
        <v>165</v>
      </c>
      <c r="B32" s="8" t="s">
        <v>31</v>
      </c>
      <c r="C32" s="15">
        <v>0.45</v>
      </c>
    </row>
    <row r="33" spans="1:3" ht="19" x14ac:dyDescent="0.25">
      <c r="A33" s="7" t="s">
        <v>61</v>
      </c>
      <c r="B33" s="8" t="s">
        <v>1</v>
      </c>
      <c r="C33" s="15">
        <v>0.44444444444444442</v>
      </c>
    </row>
    <row r="34" spans="1:3" ht="19" x14ac:dyDescent="0.25">
      <c r="A34" s="7" t="s">
        <v>27</v>
      </c>
      <c r="B34" s="8" t="s">
        <v>35</v>
      </c>
      <c r="C34" s="15">
        <v>0.44444444444444442</v>
      </c>
    </row>
    <row r="35" spans="1:3" ht="19" x14ac:dyDescent="0.25">
      <c r="A35" s="7" t="s">
        <v>160</v>
      </c>
      <c r="B35" s="8" t="s">
        <v>1</v>
      </c>
      <c r="C35" s="15">
        <v>0.41666666666666669</v>
      </c>
    </row>
    <row r="36" spans="1:3" ht="19" x14ac:dyDescent="0.25">
      <c r="A36" s="7" t="s">
        <v>10</v>
      </c>
      <c r="B36" s="8" t="s">
        <v>1</v>
      </c>
      <c r="C36" s="15">
        <v>0.41176470588235292</v>
      </c>
    </row>
    <row r="37" spans="1:3" ht="19" x14ac:dyDescent="0.25">
      <c r="A37" s="7" t="s">
        <v>179</v>
      </c>
      <c r="B37" s="8" t="s">
        <v>49</v>
      </c>
      <c r="C37" s="15">
        <v>0.4</v>
      </c>
    </row>
    <row r="38" spans="1:3" ht="19" x14ac:dyDescent="0.25">
      <c r="A38" s="7" t="s">
        <v>60</v>
      </c>
      <c r="B38" s="8" t="s">
        <v>36</v>
      </c>
      <c r="C38" s="15">
        <v>0.4</v>
      </c>
    </row>
    <row r="39" spans="1:3" ht="19" x14ac:dyDescent="0.25">
      <c r="A39" s="7" t="s">
        <v>153</v>
      </c>
      <c r="B39" s="8" t="s">
        <v>1</v>
      </c>
      <c r="C39" s="15">
        <v>0.4</v>
      </c>
    </row>
    <row r="40" spans="1:3" ht="19" x14ac:dyDescent="0.25">
      <c r="A40" s="7" t="s">
        <v>156</v>
      </c>
      <c r="B40" s="8" t="s">
        <v>7</v>
      </c>
      <c r="C40" s="15">
        <v>0.4</v>
      </c>
    </row>
    <row r="41" spans="1:3" ht="19" x14ac:dyDescent="0.25">
      <c r="A41" s="7" t="s">
        <v>113</v>
      </c>
      <c r="B41" s="8" t="s">
        <v>184</v>
      </c>
      <c r="C41" s="15">
        <v>0.4</v>
      </c>
    </row>
    <row r="42" spans="1:3" ht="19" x14ac:dyDescent="0.25">
      <c r="A42" s="7" t="s">
        <v>17</v>
      </c>
      <c r="B42" s="8" t="s">
        <v>7</v>
      </c>
      <c r="C42" s="15">
        <v>0.4</v>
      </c>
    </row>
    <row r="43" spans="1:3" ht="19" x14ac:dyDescent="0.25">
      <c r="A43" s="7" t="s">
        <v>143</v>
      </c>
      <c r="B43" s="8" t="s">
        <v>7</v>
      </c>
      <c r="C43" s="15">
        <v>0.4</v>
      </c>
    </row>
    <row r="44" spans="1:3" ht="19" x14ac:dyDescent="0.25">
      <c r="A44" s="7" t="s">
        <v>65</v>
      </c>
      <c r="B44" s="8" t="s">
        <v>1</v>
      </c>
      <c r="C44" s="15">
        <v>0.4</v>
      </c>
    </row>
    <row r="45" spans="1:3" ht="19" x14ac:dyDescent="0.25">
      <c r="A45" s="7" t="s">
        <v>92</v>
      </c>
      <c r="B45" s="8" t="s">
        <v>1</v>
      </c>
      <c r="C45" s="15">
        <v>0.37755102040816324</v>
      </c>
    </row>
    <row r="46" spans="1:3" ht="19" x14ac:dyDescent="0.25">
      <c r="A46" s="7" t="s">
        <v>19</v>
      </c>
      <c r="B46" s="8" t="s">
        <v>34</v>
      </c>
      <c r="C46" s="15">
        <v>0.375</v>
      </c>
    </row>
    <row r="47" spans="1:3" ht="19" x14ac:dyDescent="0.25">
      <c r="A47" s="7" t="s">
        <v>24</v>
      </c>
      <c r="B47" s="8" t="s">
        <v>31</v>
      </c>
      <c r="C47" s="15">
        <v>0.375</v>
      </c>
    </row>
    <row r="48" spans="1:3" ht="19" x14ac:dyDescent="0.25">
      <c r="A48" s="7" t="s">
        <v>14</v>
      </c>
      <c r="B48" s="8" t="s">
        <v>31</v>
      </c>
      <c r="C48" s="15">
        <v>0.33333333333333331</v>
      </c>
    </row>
    <row r="49" spans="1:3" ht="19" x14ac:dyDescent="0.25">
      <c r="A49" s="7" t="s">
        <v>149</v>
      </c>
      <c r="B49" s="8" t="s">
        <v>35</v>
      </c>
      <c r="C49" s="15">
        <v>0.33333333333333331</v>
      </c>
    </row>
    <row r="50" spans="1:3" ht="19" x14ac:dyDescent="0.25">
      <c r="A50" s="7" t="s">
        <v>44</v>
      </c>
      <c r="B50" s="8" t="s">
        <v>1</v>
      </c>
      <c r="C50" s="15">
        <v>0.33333333333333331</v>
      </c>
    </row>
    <row r="51" spans="1:3" ht="19" x14ac:dyDescent="0.25">
      <c r="A51" s="7" t="s">
        <v>64</v>
      </c>
      <c r="B51" s="8" t="s">
        <v>35</v>
      </c>
      <c r="C51" s="15">
        <v>0.33333333333333331</v>
      </c>
    </row>
    <row r="52" spans="1:3" ht="19" x14ac:dyDescent="0.25">
      <c r="A52" s="7" t="s">
        <v>67</v>
      </c>
      <c r="B52" s="8" t="s">
        <v>180</v>
      </c>
      <c r="C52" s="15">
        <v>0.33333333333333331</v>
      </c>
    </row>
    <row r="53" spans="1:3" ht="19" x14ac:dyDescent="0.25">
      <c r="A53" s="7" t="s">
        <v>116</v>
      </c>
      <c r="B53" s="8" t="s">
        <v>1</v>
      </c>
      <c r="C53" s="15">
        <v>0.33333333333333331</v>
      </c>
    </row>
    <row r="54" spans="1:3" ht="19" x14ac:dyDescent="0.25">
      <c r="A54" s="7" t="s">
        <v>120</v>
      </c>
      <c r="B54" s="8" t="s">
        <v>1</v>
      </c>
      <c r="C54" s="15">
        <v>0.33333333333333331</v>
      </c>
    </row>
    <row r="55" spans="1:3" ht="19" x14ac:dyDescent="0.25">
      <c r="A55" s="10" t="s">
        <v>0</v>
      </c>
      <c r="B55" s="11" t="s">
        <v>1</v>
      </c>
      <c r="C55" s="15">
        <v>0.33333333333333331</v>
      </c>
    </row>
    <row r="56" spans="1:3" ht="19" x14ac:dyDescent="0.25">
      <c r="A56" s="7" t="s">
        <v>21</v>
      </c>
      <c r="B56" s="8" t="s">
        <v>7</v>
      </c>
      <c r="C56" s="15">
        <v>0.33333333333333331</v>
      </c>
    </row>
    <row r="57" spans="1:3" ht="19" x14ac:dyDescent="0.25">
      <c r="A57" s="7" t="s">
        <v>93</v>
      </c>
      <c r="B57" s="8" t="s">
        <v>1</v>
      </c>
      <c r="C57" s="15">
        <v>0.33333333333333331</v>
      </c>
    </row>
    <row r="58" spans="1:3" ht="19" x14ac:dyDescent="0.25">
      <c r="A58" s="7" t="s">
        <v>176</v>
      </c>
      <c r="B58" s="8" t="s">
        <v>1</v>
      </c>
      <c r="C58" s="15">
        <v>0.33333333333333331</v>
      </c>
    </row>
    <row r="59" spans="1:3" ht="19" x14ac:dyDescent="0.25">
      <c r="A59" s="7" t="s">
        <v>114</v>
      </c>
      <c r="B59" s="8" t="s">
        <v>182</v>
      </c>
      <c r="C59" s="15">
        <v>0.33333333333333331</v>
      </c>
    </row>
    <row r="60" spans="1:3" ht="19" x14ac:dyDescent="0.25">
      <c r="A60" s="7" t="s">
        <v>16</v>
      </c>
      <c r="B60" s="8" t="s">
        <v>1</v>
      </c>
      <c r="C60" s="15">
        <v>0.33333333333333331</v>
      </c>
    </row>
    <row r="61" spans="1:3" ht="19" x14ac:dyDescent="0.25">
      <c r="A61" s="7" t="s">
        <v>23</v>
      </c>
      <c r="B61" s="8" t="s">
        <v>35</v>
      </c>
      <c r="C61" s="15">
        <v>0.33333333333333331</v>
      </c>
    </row>
    <row r="62" spans="1:3" ht="19" x14ac:dyDescent="0.25">
      <c r="A62" s="7" t="s">
        <v>80</v>
      </c>
      <c r="B62" s="8" t="s">
        <v>36</v>
      </c>
      <c r="C62" s="15">
        <v>0.33333333333333331</v>
      </c>
    </row>
    <row r="63" spans="1:3" ht="19" x14ac:dyDescent="0.25">
      <c r="A63" s="7" t="s">
        <v>83</v>
      </c>
      <c r="B63" s="8" t="s">
        <v>182</v>
      </c>
      <c r="C63" s="15">
        <v>0.33333333333333331</v>
      </c>
    </row>
    <row r="64" spans="1:3" ht="19" x14ac:dyDescent="0.25">
      <c r="A64" s="7" t="s">
        <v>145</v>
      </c>
      <c r="B64" s="8" t="s">
        <v>36</v>
      </c>
      <c r="C64" s="15">
        <v>0.33333333333333331</v>
      </c>
    </row>
    <row r="65" spans="1:3" ht="19" x14ac:dyDescent="0.25">
      <c r="A65" s="7" t="s">
        <v>100</v>
      </c>
      <c r="B65" s="8" t="s">
        <v>36</v>
      </c>
      <c r="C65" s="15">
        <v>0.33333333333333331</v>
      </c>
    </row>
    <row r="66" spans="1:3" ht="19" x14ac:dyDescent="0.25">
      <c r="A66" s="7" t="s">
        <v>171</v>
      </c>
      <c r="B66" s="8" t="s">
        <v>1</v>
      </c>
      <c r="C66" s="15">
        <v>0.32500000000000001</v>
      </c>
    </row>
    <row r="67" spans="1:3" ht="19" x14ac:dyDescent="0.25">
      <c r="A67" s="7" t="s">
        <v>119</v>
      </c>
      <c r="B67" s="8" t="s">
        <v>1</v>
      </c>
      <c r="C67" s="15">
        <v>0.32142857142857145</v>
      </c>
    </row>
    <row r="68" spans="1:3" ht="19" x14ac:dyDescent="0.25">
      <c r="A68" s="7" t="s">
        <v>169</v>
      </c>
      <c r="B68" s="8" t="s">
        <v>1</v>
      </c>
      <c r="C68" s="15">
        <v>0.31578947368421051</v>
      </c>
    </row>
    <row r="69" spans="1:3" ht="19" x14ac:dyDescent="0.25">
      <c r="A69" s="7" t="s">
        <v>123</v>
      </c>
      <c r="B69" s="8" t="s">
        <v>186</v>
      </c>
      <c r="C69" s="15">
        <v>0.3</v>
      </c>
    </row>
    <row r="70" spans="1:3" ht="19" x14ac:dyDescent="0.25">
      <c r="A70" s="7" t="s">
        <v>174</v>
      </c>
      <c r="B70" s="8" t="s">
        <v>1</v>
      </c>
      <c r="C70" s="15">
        <v>0.27272727272727271</v>
      </c>
    </row>
    <row r="71" spans="1:3" ht="19" x14ac:dyDescent="0.25">
      <c r="A71" s="7" t="s">
        <v>82</v>
      </c>
      <c r="B71" s="8" t="s">
        <v>36</v>
      </c>
      <c r="C71" s="15">
        <v>0.26315789473684209</v>
      </c>
    </row>
    <row r="72" spans="1:3" ht="19" x14ac:dyDescent="0.25">
      <c r="A72" s="7" t="s">
        <v>140</v>
      </c>
      <c r="B72" s="8" t="s">
        <v>1</v>
      </c>
      <c r="C72" s="15">
        <v>0.25806451612903225</v>
      </c>
    </row>
    <row r="73" spans="1:3" ht="19" x14ac:dyDescent="0.25">
      <c r="A73" s="7" t="s">
        <v>91</v>
      </c>
      <c r="B73" s="8" t="s">
        <v>1</v>
      </c>
      <c r="C73" s="15">
        <v>0.25</v>
      </c>
    </row>
    <row r="74" spans="1:3" ht="19" x14ac:dyDescent="0.25">
      <c r="A74" s="7" t="s">
        <v>148</v>
      </c>
      <c r="B74" s="8" t="s">
        <v>1</v>
      </c>
      <c r="C74" s="15">
        <v>0.25</v>
      </c>
    </row>
    <row r="75" spans="1:3" ht="19" x14ac:dyDescent="0.25">
      <c r="A75" s="7" t="s">
        <v>129</v>
      </c>
      <c r="B75" s="8" t="s">
        <v>188</v>
      </c>
      <c r="C75" s="49">
        <v>0.25</v>
      </c>
    </row>
    <row r="76" spans="1:3" ht="19" x14ac:dyDescent="0.25">
      <c r="A76" s="7" t="s">
        <v>51</v>
      </c>
      <c r="B76" s="8" t="s">
        <v>36</v>
      </c>
      <c r="C76" s="15">
        <v>0.25</v>
      </c>
    </row>
    <row r="77" spans="1:3" ht="19" x14ac:dyDescent="0.25">
      <c r="A77" s="7" t="s">
        <v>167</v>
      </c>
      <c r="B77" s="8" t="s">
        <v>1</v>
      </c>
      <c r="C77" s="15">
        <v>0.25</v>
      </c>
    </row>
    <row r="78" spans="1:3" ht="19" x14ac:dyDescent="0.25">
      <c r="A78" s="7" t="s">
        <v>147</v>
      </c>
      <c r="B78" s="8" t="s">
        <v>1</v>
      </c>
      <c r="C78" s="15">
        <v>0.24</v>
      </c>
    </row>
    <row r="79" spans="1:3" ht="19" x14ac:dyDescent="0.25">
      <c r="A79" s="7" t="s">
        <v>58</v>
      </c>
      <c r="B79" s="8" t="s">
        <v>1</v>
      </c>
      <c r="C79" s="15">
        <v>0.22222222222222221</v>
      </c>
    </row>
    <row r="80" spans="1:3" ht="19" x14ac:dyDescent="0.25">
      <c r="A80" s="7" t="s">
        <v>178</v>
      </c>
      <c r="B80" s="8" t="s">
        <v>189</v>
      </c>
      <c r="C80" s="15">
        <v>0.22222222222222221</v>
      </c>
    </row>
    <row r="81" spans="1:3" ht="19" x14ac:dyDescent="0.25">
      <c r="A81" s="7" t="s">
        <v>42</v>
      </c>
      <c r="B81" s="8" t="s">
        <v>1</v>
      </c>
      <c r="C81" s="15">
        <v>0.21428571428571427</v>
      </c>
    </row>
    <row r="82" spans="1:3" ht="19" x14ac:dyDescent="0.25">
      <c r="A82" s="7" t="s">
        <v>150</v>
      </c>
      <c r="B82" s="8" t="s">
        <v>1</v>
      </c>
      <c r="C82" s="15">
        <v>0.20408163265306123</v>
      </c>
    </row>
    <row r="83" spans="1:3" ht="19" x14ac:dyDescent="0.25">
      <c r="A83" s="7" t="s">
        <v>39</v>
      </c>
      <c r="B83" s="8" t="s">
        <v>49</v>
      </c>
      <c r="C83" s="15">
        <v>0.2</v>
      </c>
    </row>
    <row r="84" spans="1:3" ht="19" x14ac:dyDescent="0.25">
      <c r="A84" s="7" t="s">
        <v>177</v>
      </c>
      <c r="B84" s="8" t="s">
        <v>1</v>
      </c>
      <c r="C84" s="15">
        <v>0.2</v>
      </c>
    </row>
    <row r="85" spans="1:3" ht="19" x14ac:dyDescent="0.25">
      <c r="A85" s="7" t="s">
        <v>78</v>
      </c>
      <c r="B85" s="8" t="s">
        <v>36</v>
      </c>
      <c r="C85" s="15">
        <v>0.2</v>
      </c>
    </row>
    <row r="86" spans="1:3" ht="19" x14ac:dyDescent="0.25">
      <c r="A86" s="9" t="s">
        <v>141</v>
      </c>
      <c r="B86" s="8" t="s">
        <v>7</v>
      </c>
      <c r="C86" s="15">
        <v>0.2</v>
      </c>
    </row>
    <row r="87" spans="1:3" ht="19" x14ac:dyDescent="0.25">
      <c r="A87" s="7" t="s">
        <v>173</v>
      </c>
      <c r="B87" s="8" t="s">
        <v>35</v>
      </c>
      <c r="C87" s="15">
        <v>0.2</v>
      </c>
    </row>
    <row r="88" spans="1:3" ht="19" x14ac:dyDescent="0.25">
      <c r="A88" s="7" t="s">
        <v>175</v>
      </c>
      <c r="B88" s="8" t="s">
        <v>1</v>
      </c>
      <c r="C88" s="15">
        <v>0.2</v>
      </c>
    </row>
    <row r="89" spans="1:3" ht="19" x14ac:dyDescent="0.25">
      <c r="A89" s="7" t="s">
        <v>135</v>
      </c>
      <c r="B89" s="8" t="s">
        <v>185</v>
      </c>
      <c r="C89" s="15">
        <v>0.2</v>
      </c>
    </row>
    <row r="90" spans="1:3" ht="19" x14ac:dyDescent="0.25">
      <c r="A90" s="7" t="s">
        <v>109</v>
      </c>
      <c r="B90" s="8" t="s">
        <v>30</v>
      </c>
      <c r="C90" s="15">
        <v>0.19727891156462585</v>
      </c>
    </row>
    <row r="91" spans="1:3" ht="19" x14ac:dyDescent="0.25">
      <c r="A91" s="7" t="s">
        <v>172</v>
      </c>
      <c r="B91" s="8" t="s">
        <v>189</v>
      </c>
      <c r="C91" s="15">
        <v>0.19354838709677419</v>
      </c>
    </row>
    <row r="92" spans="1:3" ht="19" x14ac:dyDescent="0.25">
      <c r="A92" s="7" t="s">
        <v>86</v>
      </c>
      <c r="B92" s="8" t="s">
        <v>1</v>
      </c>
      <c r="C92" s="15">
        <v>0.19047619047619047</v>
      </c>
    </row>
    <row r="93" spans="1:3" ht="19" x14ac:dyDescent="0.25">
      <c r="A93" s="7" t="s">
        <v>168</v>
      </c>
      <c r="B93" s="8" t="s">
        <v>1</v>
      </c>
      <c r="C93" s="15">
        <v>0.16666666666666666</v>
      </c>
    </row>
    <row r="94" spans="1:3" ht="19" x14ac:dyDescent="0.25">
      <c r="A94" s="7" t="s">
        <v>127</v>
      </c>
      <c r="B94" s="8" t="s">
        <v>7</v>
      </c>
      <c r="C94" s="15">
        <v>0.16666666666666666</v>
      </c>
    </row>
    <row r="95" spans="1:3" ht="19" x14ac:dyDescent="0.25">
      <c r="A95" s="7" t="s">
        <v>48</v>
      </c>
      <c r="B95" s="8" t="s">
        <v>35</v>
      </c>
      <c r="C95" s="15">
        <v>0.15789473684210525</v>
      </c>
    </row>
    <row r="96" spans="1:3" ht="19" x14ac:dyDescent="0.25">
      <c r="A96" s="7" t="s">
        <v>97</v>
      </c>
      <c r="B96" s="8" t="s">
        <v>1</v>
      </c>
      <c r="C96" s="15">
        <v>0.15789473684210525</v>
      </c>
    </row>
    <row r="97" spans="1:3" ht="19" x14ac:dyDescent="0.25">
      <c r="A97" s="7" t="s">
        <v>164</v>
      </c>
      <c r="B97" s="8" t="s">
        <v>35</v>
      </c>
      <c r="C97" s="15">
        <v>0.15384615384615385</v>
      </c>
    </row>
    <row r="98" spans="1:3" ht="19" x14ac:dyDescent="0.25">
      <c r="A98" s="7" t="s">
        <v>133</v>
      </c>
      <c r="B98" s="8" t="s">
        <v>1</v>
      </c>
      <c r="C98" s="15">
        <v>0.15384615384615385</v>
      </c>
    </row>
    <row r="99" spans="1:3" ht="19" x14ac:dyDescent="0.25">
      <c r="A99" s="7" t="s">
        <v>18</v>
      </c>
      <c r="B99" s="8" t="s">
        <v>33</v>
      </c>
      <c r="C99" s="15">
        <v>0.15</v>
      </c>
    </row>
    <row r="100" spans="1:3" ht="19" x14ac:dyDescent="0.25">
      <c r="A100" s="7" t="s">
        <v>47</v>
      </c>
      <c r="B100" s="8" t="s">
        <v>35</v>
      </c>
      <c r="C100" s="15">
        <v>0.14285714285714285</v>
      </c>
    </row>
    <row r="101" spans="1:3" ht="19" x14ac:dyDescent="0.25">
      <c r="A101" s="7" t="s">
        <v>56</v>
      </c>
      <c r="B101" s="8" t="s">
        <v>36</v>
      </c>
      <c r="C101" s="15">
        <v>0.14285714285714285</v>
      </c>
    </row>
    <row r="102" spans="1:3" ht="19" x14ac:dyDescent="0.25">
      <c r="A102" s="7" t="s">
        <v>132</v>
      </c>
      <c r="B102" s="8" t="s">
        <v>182</v>
      </c>
      <c r="C102" s="15">
        <v>0.14285714285714285</v>
      </c>
    </row>
    <row r="103" spans="1:3" ht="19" x14ac:dyDescent="0.25">
      <c r="A103" s="7" t="s">
        <v>74</v>
      </c>
      <c r="B103" s="8" t="s">
        <v>1</v>
      </c>
      <c r="C103" s="15">
        <v>0.14285714285714285</v>
      </c>
    </row>
    <row r="104" spans="1:3" ht="19" x14ac:dyDescent="0.25">
      <c r="A104" s="7" t="s">
        <v>59</v>
      </c>
      <c r="B104" s="8" t="s">
        <v>1</v>
      </c>
      <c r="C104" s="15">
        <v>0.13333333333333333</v>
      </c>
    </row>
    <row r="105" spans="1:3" ht="19" x14ac:dyDescent="0.25">
      <c r="A105" s="7" t="s">
        <v>125</v>
      </c>
      <c r="B105" s="8" t="s">
        <v>180</v>
      </c>
      <c r="C105" s="15">
        <v>0.13333333333333333</v>
      </c>
    </row>
    <row r="106" spans="1:3" ht="19" x14ac:dyDescent="0.25">
      <c r="A106" s="7" t="s">
        <v>76</v>
      </c>
      <c r="B106" s="8" t="s">
        <v>1</v>
      </c>
      <c r="C106" s="15">
        <v>0.13157894736842105</v>
      </c>
    </row>
    <row r="107" spans="1:3" ht="19" x14ac:dyDescent="0.25">
      <c r="A107" s="7" t="s">
        <v>77</v>
      </c>
      <c r="B107" s="8" t="s">
        <v>1</v>
      </c>
      <c r="C107" s="15">
        <v>0.12290502793296089</v>
      </c>
    </row>
    <row r="108" spans="1:3" ht="19" x14ac:dyDescent="0.25">
      <c r="A108" s="7" t="s">
        <v>162</v>
      </c>
      <c r="B108" s="8" t="s">
        <v>190</v>
      </c>
      <c r="C108" s="15">
        <v>0.12162162162162163</v>
      </c>
    </row>
    <row r="109" spans="1:3" ht="19" x14ac:dyDescent="0.25">
      <c r="A109" s="7" t="s">
        <v>68</v>
      </c>
      <c r="B109" s="8" t="s">
        <v>35</v>
      </c>
      <c r="C109" s="15">
        <v>0.11940298507462686</v>
      </c>
    </row>
    <row r="110" spans="1:3" ht="19" x14ac:dyDescent="0.25">
      <c r="A110" s="7" t="s">
        <v>124</v>
      </c>
      <c r="B110" s="8" t="s">
        <v>180</v>
      </c>
      <c r="C110" s="15">
        <v>0.1111111111111111</v>
      </c>
    </row>
    <row r="111" spans="1:3" ht="19" x14ac:dyDescent="0.25">
      <c r="A111" s="7" t="s">
        <v>84</v>
      </c>
      <c r="B111" s="8" t="s">
        <v>180</v>
      </c>
      <c r="C111" s="15">
        <v>0.1111111111111111</v>
      </c>
    </row>
    <row r="112" spans="1:3" ht="19" x14ac:dyDescent="0.25">
      <c r="A112" s="7" t="s">
        <v>111</v>
      </c>
      <c r="B112" s="8" t="s">
        <v>182</v>
      </c>
      <c r="C112" s="15">
        <v>9.2307692307692313E-2</v>
      </c>
    </row>
    <row r="113" spans="1:3" ht="19" x14ac:dyDescent="0.25">
      <c r="A113" s="9" t="s">
        <v>157</v>
      </c>
      <c r="B113" s="8" t="s">
        <v>185</v>
      </c>
      <c r="C113" s="15">
        <v>8.8235294117647065E-2</v>
      </c>
    </row>
    <row r="114" spans="1:3" ht="19" x14ac:dyDescent="0.25">
      <c r="A114" s="7" t="s">
        <v>40</v>
      </c>
      <c r="B114" s="8" t="s">
        <v>1</v>
      </c>
      <c r="C114" s="15">
        <v>8.6956521739130432E-2</v>
      </c>
    </row>
    <row r="115" spans="1:3" ht="19" x14ac:dyDescent="0.25">
      <c r="A115" s="7" t="s">
        <v>163</v>
      </c>
      <c r="B115" s="8" t="s">
        <v>35</v>
      </c>
      <c r="C115" s="15">
        <v>8.3333333333333329E-2</v>
      </c>
    </row>
    <row r="116" spans="1:3" ht="19" x14ac:dyDescent="0.25">
      <c r="A116" s="7" t="s">
        <v>81</v>
      </c>
      <c r="B116" s="8" t="s">
        <v>182</v>
      </c>
      <c r="C116" s="15">
        <v>8.3333333333333329E-2</v>
      </c>
    </row>
    <row r="117" spans="1:3" ht="19" x14ac:dyDescent="0.25">
      <c r="A117" s="7" t="s">
        <v>53</v>
      </c>
      <c r="B117" s="8" t="s">
        <v>35</v>
      </c>
      <c r="C117" s="15">
        <v>8.3333333333333329E-2</v>
      </c>
    </row>
    <row r="118" spans="1:3" ht="19" x14ac:dyDescent="0.25">
      <c r="A118" s="7" t="s">
        <v>32</v>
      </c>
      <c r="B118" s="8" t="s">
        <v>1</v>
      </c>
      <c r="C118" s="15">
        <v>7.6923076923076927E-2</v>
      </c>
    </row>
    <row r="119" spans="1:3" ht="19" x14ac:dyDescent="0.25">
      <c r="A119" s="7" t="s">
        <v>121</v>
      </c>
      <c r="B119" s="8" t="s">
        <v>182</v>
      </c>
      <c r="C119" s="15">
        <v>7.407407407407407E-2</v>
      </c>
    </row>
    <row r="120" spans="1:3" ht="19" x14ac:dyDescent="0.25">
      <c r="A120" s="7" t="s">
        <v>138</v>
      </c>
      <c r="B120" s="8" t="s">
        <v>182</v>
      </c>
      <c r="C120" s="15">
        <v>7.407407407407407E-2</v>
      </c>
    </row>
    <row r="121" spans="1:3" ht="19" x14ac:dyDescent="0.25">
      <c r="A121" s="7" t="s">
        <v>155</v>
      </c>
      <c r="B121" s="8" t="s">
        <v>1</v>
      </c>
      <c r="C121" s="15">
        <v>6.6666666666666666E-2</v>
      </c>
    </row>
    <row r="122" spans="1:3" ht="19" x14ac:dyDescent="0.25">
      <c r="A122" s="7" t="s">
        <v>20</v>
      </c>
      <c r="B122" s="8" t="s">
        <v>34</v>
      </c>
      <c r="C122" s="15">
        <v>6.25E-2</v>
      </c>
    </row>
    <row r="123" spans="1:3" ht="19" x14ac:dyDescent="0.25">
      <c r="A123" s="7" t="s">
        <v>73</v>
      </c>
      <c r="B123" s="8" t="s">
        <v>182</v>
      </c>
      <c r="C123" s="15">
        <v>5.4794520547945202E-2</v>
      </c>
    </row>
    <row r="124" spans="1:3" ht="19" x14ac:dyDescent="0.25">
      <c r="A124" s="7" t="s">
        <v>43</v>
      </c>
      <c r="B124" s="8" t="s">
        <v>1</v>
      </c>
      <c r="C124" s="15">
        <v>5.3763440860215055E-2</v>
      </c>
    </row>
    <row r="125" spans="1:3" ht="19" x14ac:dyDescent="0.25">
      <c r="A125" s="7" t="s">
        <v>12</v>
      </c>
      <c r="B125" s="8" t="s">
        <v>30</v>
      </c>
      <c r="C125" s="15">
        <v>5.2631578947368418E-2</v>
      </c>
    </row>
    <row r="126" spans="1:3" ht="19" x14ac:dyDescent="0.25">
      <c r="A126" s="7" t="s">
        <v>41</v>
      </c>
      <c r="B126" s="8" t="s">
        <v>35</v>
      </c>
      <c r="C126" s="15">
        <v>0.05</v>
      </c>
    </row>
    <row r="127" spans="1:3" ht="19" x14ac:dyDescent="0.25">
      <c r="A127" s="7" t="s">
        <v>25</v>
      </c>
      <c r="B127" s="8" t="s">
        <v>36</v>
      </c>
      <c r="C127" s="15">
        <v>4.7619047619047616E-2</v>
      </c>
    </row>
    <row r="128" spans="1:3" ht="19" x14ac:dyDescent="0.25">
      <c r="A128" s="7" t="s">
        <v>170</v>
      </c>
      <c r="B128" s="8" t="s">
        <v>30</v>
      </c>
      <c r="C128" s="15">
        <v>4.5454545454545456E-2</v>
      </c>
    </row>
    <row r="129" spans="1:3" ht="19" x14ac:dyDescent="0.25">
      <c r="A129" s="7" t="s">
        <v>136</v>
      </c>
      <c r="B129" s="8" t="s">
        <v>7</v>
      </c>
      <c r="C129" s="15">
        <v>4.3478260869565216E-2</v>
      </c>
    </row>
    <row r="130" spans="1:3" ht="19" x14ac:dyDescent="0.25">
      <c r="A130" s="7" t="s">
        <v>85</v>
      </c>
      <c r="B130" s="8" t="s">
        <v>183</v>
      </c>
      <c r="C130" s="15">
        <v>3.8461538461538464E-2</v>
      </c>
    </row>
    <row r="131" spans="1:3" ht="19" x14ac:dyDescent="0.25">
      <c r="A131" s="7" t="s">
        <v>13</v>
      </c>
      <c r="B131" s="8" t="s">
        <v>31</v>
      </c>
      <c r="C131" s="15">
        <v>2.1276595744680851E-2</v>
      </c>
    </row>
    <row r="132" spans="1:3" ht="19" x14ac:dyDescent="0.25">
      <c r="A132" s="7" t="s">
        <v>71</v>
      </c>
      <c r="B132" s="8" t="s">
        <v>182</v>
      </c>
      <c r="C132" s="15">
        <v>2.0408163265306121E-2</v>
      </c>
    </row>
    <row r="133" spans="1:3" ht="19" x14ac:dyDescent="0.25">
      <c r="A133" s="7" t="s">
        <v>104</v>
      </c>
      <c r="B133" s="8" t="s">
        <v>184</v>
      </c>
      <c r="C133" s="15">
        <v>2.0408163265306121E-2</v>
      </c>
    </row>
    <row r="134" spans="1:3" ht="19" x14ac:dyDescent="0.25">
      <c r="A134" s="7" t="s">
        <v>9</v>
      </c>
      <c r="B134" s="8" t="s">
        <v>1</v>
      </c>
      <c r="C134" s="15">
        <v>1.2594458438287154E-2</v>
      </c>
    </row>
    <row r="135" spans="1:3" ht="19" x14ac:dyDescent="0.25">
      <c r="A135" s="7" t="s">
        <v>8</v>
      </c>
      <c r="B135" s="8" t="s">
        <v>1</v>
      </c>
      <c r="C135" s="15">
        <v>0</v>
      </c>
    </row>
    <row r="136" spans="1:3" ht="19" x14ac:dyDescent="0.25">
      <c r="A136" s="7" t="s">
        <v>15</v>
      </c>
      <c r="B136" s="8" t="s">
        <v>1</v>
      </c>
      <c r="C136" s="15">
        <v>0</v>
      </c>
    </row>
    <row r="137" spans="1:3" ht="19" x14ac:dyDescent="0.25">
      <c r="A137" s="7" t="s">
        <v>22</v>
      </c>
      <c r="B137" s="8" t="s">
        <v>35</v>
      </c>
      <c r="C137" s="15">
        <v>0</v>
      </c>
    </row>
    <row r="138" spans="1:3" ht="19" x14ac:dyDescent="0.25">
      <c r="A138" s="7" t="s">
        <v>38</v>
      </c>
      <c r="B138" s="8" t="s">
        <v>1</v>
      </c>
      <c r="C138" s="15">
        <v>0</v>
      </c>
    </row>
    <row r="139" spans="1:3" ht="19" x14ac:dyDescent="0.25">
      <c r="A139" s="7" t="s">
        <v>99</v>
      </c>
      <c r="B139" s="8" t="s">
        <v>36</v>
      </c>
      <c r="C139" s="15">
        <v>0</v>
      </c>
    </row>
    <row r="140" spans="1:3" ht="19" x14ac:dyDescent="0.25">
      <c r="A140" s="7" t="s">
        <v>79</v>
      </c>
      <c r="B140" s="8" t="s">
        <v>180</v>
      </c>
      <c r="C140" s="15">
        <v>0</v>
      </c>
    </row>
    <row r="141" spans="1:3" ht="19" x14ac:dyDescent="0.25">
      <c r="A141" s="7" t="s">
        <v>106</v>
      </c>
      <c r="B141" s="8" t="s">
        <v>182</v>
      </c>
      <c r="C141" s="15">
        <v>0</v>
      </c>
    </row>
    <row r="142" spans="1:3" ht="19" x14ac:dyDescent="0.25">
      <c r="A142" s="7" t="s">
        <v>154</v>
      </c>
      <c r="B142" s="8" t="s">
        <v>1</v>
      </c>
      <c r="C142" s="15">
        <v>0</v>
      </c>
    </row>
    <row r="143" spans="1:3" ht="19" x14ac:dyDescent="0.25">
      <c r="A143" s="7" t="s">
        <v>161</v>
      </c>
      <c r="B143" s="8" t="s">
        <v>49</v>
      </c>
      <c r="C143" s="15">
        <v>0</v>
      </c>
    </row>
    <row r="144" spans="1:3" ht="19" x14ac:dyDescent="0.25">
      <c r="A144" s="7" t="s">
        <v>45</v>
      </c>
      <c r="B144" s="8" t="s">
        <v>35</v>
      </c>
      <c r="C144" s="15">
        <v>0</v>
      </c>
    </row>
    <row r="145" spans="1:3" ht="19" x14ac:dyDescent="0.25">
      <c r="A145" s="7" t="s">
        <v>57</v>
      </c>
      <c r="B145" s="8" t="s">
        <v>7</v>
      </c>
      <c r="C145" s="15">
        <v>0</v>
      </c>
    </row>
    <row r="146" spans="1:3" ht="19" x14ac:dyDescent="0.25">
      <c r="A146" s="7" t="s">
        <v>62</v>
      </c>
      <c r="B146" s="8" t="s">
        <v>180</v>
      </c>
      <c r="C146" s="15">
        <v>0</v>
      </c>
    </row>
    <row r="147" spans="1:3" ht="19" x14ac:dyDescent="0.25">
      <c r="A147" s="7" t="s">
        <v>63</v>
      </c>
      <c r="B147" s="8" t="s">
        <v>181</v>
      </c>
      <c r="C147" s="15">
        <v>0</v>
      </c>
    </row>
    <row r="148" spans="1:3" ht="19" x14ac:dyDescent="0.25">
      <c r="A148" s="7" t="s">
        <v>66</v>
      </c>
      <c r="B148" s="8" t="s">
        <v>7</v>
      </c>
      <c r="C148" s="15">
        <v>0</v>
      </c>
    </row>
    <row r="149" spans="1:3" ht="19" x14ac:dyDescent="0.25">
      <c r="A149" s="7" t="s">
        <v>69</v>
      </c>
      <c r="B149" s="8" t="s">
        <v>1</v>
      </c>
      <c r="C149" s="15">
        <v>0</v>
      </c>
    </row>
    <row r="150" spans="1:3" ht="19" x14ac:dyDescent="0.25">
      <c r="A150" s="7" t="s">
        <v>144</v>
      </c>
      <c r="B150" s="8" t="s">
        <v>30</v>
      </c>
      <c r="C150" s="15">
        <v>0</v>
      </c>
    </row>
    <row r="151" spans="1:3" ht="19" x14ac:dyDescent="0.25">
      <c r="A151" s="7" t="s">
        <v>159</v>
      </c>
      <c r="B151" s="8" t="s">
        <v>1</v>
      </c>
      <c r="C151" s="15">
        <v>0</v>
      </c>
    </row>
    <row r="152" spans="1:3" ht="19" x14ac:dyDescent="0.25">
      <c r="A152" s="7" t="s">
        <v>166</v>
      </c>
      <c r="B152" s="8" t="s">
        <v>191</v>
      </c>
      <c r="C152" s="49">
        <v>0</v>
      </c>
    </row>
    <row r="153" spans="1:3" ht="19" x14ac:dyDescent="0.25">
      <c r="A153" s="7" t="s">
        <v>87</v>
      </c>
      <c r="B153" s="8" t="s">
        <v>30</v>
      </c>
      <c r="C153" s="15">
        <v>0</v>
      </c>
    </row>
    <row r="154" spans="1:3" ht="19" x14ac:dyDescent="0.25">
      <c r="A154" s="7" t="s">
        <v>88</v>
      </c>
      <c r="B154" s="8" t="s">
        <v>1</v>
      </c>
      <c r="C154" s="15">
        <v>0</v>
      </c>
    </row>
    <row r="155" spans="1:3" ht="19" x14ac:dyDescent="0.25">
      <c r="A155" s="7" t="s">
        <v>89</v>
      </c>
      <c r="B155" s="8" t="s">
        <v>36</v>
      </c>
      <c r="C155" s="15">
        <v>0</v>
      </c>
    </row>
    <row r="156" spans="1:3" ht="19" x14ac:dyDescent="0.25">
      <c r="A156" s="7" t="s">
        <v>90</v>
      </c>
      <c r="B156" s="8" t="s">
        <v>1</v>
      </c>
      <c r="C156" s="15">
        <v>0</v>
      </c>
    </row>
    <row r="157" spans="1:3" ht="19" x14ac:dyDescent="0.25">
      <c r="A157" s="7" t="s">
        <v>95</v>
      </c>
      <c r="B157" s="8" t="s">
        <v>182</v>
      </c>
      <c r="C157" s="15">
        <v>0</v>
      </c>
    </row>
    <row r="158" spans="1:3" ht="19" x14ac:dyDescent="0.25">
      <c r="A158" s="7" t="s">
        <v>96</v>
      </c>
      <c r="B158" s="8" t="s">
        <v>180</v>
      </c>
      <c r="C158" s="15">
        <v>0</v>
      </c>
    </row>
    <row r="159" spans="1:3" ht="19" x14ac:dyDescent="0.25">
      <c r="A159" s="7" t="s">
        <v>98</v>
      </c>
      <c r="B159" s="8" t="s">
        <v>36</v>
      </c>
      <c r="C159" s="15">
        <v>0</v>
      </c>
    </row>
    <row r="160" spans="1:3" ht="19" x14ac:dyDescent="0.25">
      <c r="A160" s="7" t="s">
        <v>101</v>
      </c>
      <c r="B160" s="8" t="s">
        <v>1</v>
      </c>
      <c r="C160" s="15">
        <v>0</v>
      </c>
    </row>
    <row r="161" spans="1:3" ht="19" x14ac:dyDescent="0.25">
      <c r="A161" s="7" t="s">
        <v>102</v>
      </c>
      <c r="B161" s="8" t="s">
        <v>182</v>
      </c>
      <c r="C161" s="15">
        <v>0</v>
      </c>
    </row>
    <row r="162" spans="1:3" ht="19" x14ac:dyDescent="0.25">
      <c r="A162" s="7" t="s">
        <v>105</v>
      </c>
      <c r="B162" s="8" t="s">
        <v>1</v>
      </c>
      <c r="C162" s="15">
        <v>0</v>
      </c>
    </row>
    <row r="163" spans="1:3" ht="19" x14ac:dyDescent="0.25">
      <c r="A163" s="7" t="s">
        <v>108</v>
      </c>
      <c r="B163" s="8" t="s">
        <v>182</v>
      </c>
      <c r="C163" s="15">
        <v>0</v>
      </c>
    </row>
    <row r="164" spans="1:3" ht="19" x14ac:dyDescent="0.25">
      <c r="A164" s="7" t="s">
        <v>110</v>
      </c>
      <c r="B164" s="8" t="s">
        <v>185</v>
      </c>
      <c r="C164" s="15">
        <v>0</v>
      </c>
    </row>
    <row r="165" spans="1:3" ht="19" x14ac:dyDescent="0.25">
      <c r="A165" s="7" t="s">
        <v>115</v>
      </c>
      <c r="B165" s="8" t="s">
        <v>1</v>
      </c>
      <c r="C165" s="15">
        <v>0</v>
      </c>
    </row>
    <row r="166" spans="1:3" ht="19" x14ac:dyDescent="0.25">
      <c r="A166" s="7" t="s">
        <v>126</v>
      </c>
      <c r="B166" s="8" t="s">
        <v>187</v>
      </c>
      <c r="C166" s="15">
        <v>0</v>
      </c>
    </row>
    <row r="167" spans="1:3" ht="19" x14ac:dyDescent="0.25">
      <c r="A167" s="7" t="s">
        <v>131</v>
      </c>
      <c r="B167" s="8" t="s">
        <v>1</v>
      </c>
      <c r="C167" s="15">
        <v>0</v>
      </c>
    </row>
    <row r="168" spans="1:3" x14ac:dyDescent="0.2">
      <c r="B168" s="12"/>
      <c r="C168" s="28">
        <f>AVERAGE(C2:C167)</f>
        <v>0.24915701122836592</v>
      </c>
    </row>
    <row r="169" spans="1:3" x14ac:dyDescent="0.2">
      <c r="B169" s="12"/>
      <c r="C169" s="28"/>
    </row>
    <row r="170" spans="1:3" x14ac:dyDescent="0.2">
      <c r="B170" s="12"/>
    </row>
    <row r="171" spans="1:3" x14ac:dyDescent="0.2">
      <c r="B171" s="12"/>
    </row>
    <row r="172" spans="1:3" x14ac:dyDescent="0.2">
      <c r="B172" s="12"/>
    </row>
    <row r="173" spans="1:3" x14ac:dyDescent="0.2">
      <c r="B173" s="12"/>
    </row>
    <row r="174" spans="1:3" x14ac:dyDescent="0.2">
      <c r="B174" s="12"/>
    </row>
  </sheetData>
  <sortState xmlns:xlrd2="http://schemas.microsoft.com/office/spreadsheetml/2017/richdata2" ref="A2:C167">
    <sortCondition descending="1" ref="C2:C167"/>
  </sortState>
  <hyperlinks>
    <hyperlink ref="A55" r:id="rId1" xr:uid="{87C80E35-D47D-C642-AF0E-A1D6602DB7DD}"/>
    <hyperlink ref="A15" r:id="rId2" xr:uid="{F9B1B7FA-15B7-A54D-98FF-EE802174ED5C}"/>
    <hyperlink ref="A134" r:id="rId3" display="ABL" xr:uid="{4FC7B5A3-A02D-354B-A6DD-68ADD2D4A3D4}"/>
    <hyperlink ref="A135" r:id="rId4" xr:uid="{077BBCAC-6B9E-F64E-AC40-AB46ADF89192}"/>
    <hyperlink ref="A36" r:id="rId5" xr:uid="{8A667491-A38B-A24D-BD3E-CCDDC8D88019}"/>
    <hyperlink ref="A29" r:id="rId6" xr:uid="{E23E5C09-F36B-D748-90A4-6A2CB9D87670}"/>
    <hyperlink ref="A23" r:id="rId7" xr:uid="{0A670DED-759A-234C-8E52-E9176F8EA320}"/>
    <hyperlink ref="A125" r:id="rId8" xr:uid="{B8333BE0-57A4-534C-A885-6C30E29A4A58}"/>
    <hyperlink ref="A131" r:id="rId9" xr:uid="{00B1CB56-0B9E-E54E-86DF-7F1CD14E70EC}"/>
    <hyperlink ref="A48" r:id="rId10" xr:uid="{8E2A27E5-D8EA-2945-B402-34787317688A}"/>
    <hyperlink ref="A118" r:id="rId11" xr:uid="{FE16FE77-E3A5-C041-BF92-CD51EE287181}"/>
    <hyperlink ref="A136" r:id="rId12" xr:uid="{5067E547-E2A4-BB45-B491-26459A55ED9E}"/>
    <hyperlink ref="A60" r:id="rId13" xr:uid="{2EAB48B3-2E54-C744-AEFC-A2B8F25BFDF1}"/>
    <hyperlink ref="A42" r:id="rId14" xr:uid="{C6374DDF-4497-5044-8AA2-F4D2E2216789}"/>
    <hyperlink ref="A99" r:id="rId15" xr:uid="{4308E89C-A026-3E41-A1F6-0E26AF80AF14}"/>
    <hyperlink ref="A46" r:id="rId16" xr:uid="{E9C46411-51BC-DC49-82F8-AACD151F1E94}"/>
    <hyperlink ref="A122" r:id="rId17" xr:uid="{34BB10D3-3927-1649-A5CA-FF05D8B97DE9}"/>
    <hyperlink ref="A56" r:id="rId18" xr:uid="{DDE07ACA-97CB-B04B-A271-A1E8330F1CD2}"/>
    <hyperlink ref="A137" r:id="rId19" xr:uid="{A8198C94-D4AB-B14D-ACD2-95BA8E71B978}"/>
    <hyperlink ref="A61" r:id="rId20" xr:uid="{7ACF9D37-7CAB-3A4E-97CC-4D3BD28C5450}"/>
    <hyperlink ref="A47" r:id="rId21" xr:uid="{FD6BE596-A309-7B41-8DE7-05CBBD8ECE98}"/>
    <hyperlink ref="A127" r:id="rId22" xr:uid="{1FABA664-47F9-FB49-A130-39F4C5DDCC5C}"/>
    <hyperlink ref="A7" r:id="rId23" xr:uid="{F6DDD0D0-3631-C44A-9DE2-19055E938DFC}"/>
    <hyperlink ref="A34" r:id="rId24" xr:uid="{E0F992FC-8B51-2A47-8A2A-3C0E1DDEEB51}"/>
    <hyperlink ref="A16" r:id="rId25" xr:uid="{18B25DC2-2E46-1F40-9D17-6B5A07589197}"/>
    <hyperlink ref="A138" r:id="rId26" xr:uid="{CB783078-16E2-804C-A85F-B8F0125BA2E4}"/>
    <hyperlink ref="A114" r:id="rId27" xr:uid="{4944D80D-1267-5E45-AB1A-9ECFC92A8EC2}"/>
    <hyperlink ref="A126" r:id="rId28" xr:uid="{5B49ACE3-D52D-1B46-9062-E8D5E4EC0AD1}"/>
    <hyperlink ref="A81" r:id="rId29" xr:uid="{AF3F4934-E1D1-DF47-900D-C270ABF3AC78}"/>
    <hyperlink ref="A9" r:id="rId30" xr:uid="{53D73588-49C3-994F-A3CD-D33A49A562F8}"/>
    <hyperlink ref="A124" r:id="rId31" xr:uid="{668F7FCA-DB05-A745-A6B0-549E343B2D06}"/>
    <hyperlink ref="A50" r:id="rId32" xr:uid="{ADD97FB1-BE6D-534E-8E6E-A9552A0FE312}"/>
    <hyperlink ref="A144" r:id="rId33" xr:uid="{4835ABDF-92CF-9443-9A2E-A6FA532B16E4}"/>
    <hyperlink ref="A100" r:id="rId34" xr:uid="{FB3952C8-AF1B-EB4E-9D3E-4B911C0B8D9E}"/>
    <hyperlink ref="A95" r:id="rId35" xr:uid="{A96A5AA7-579D-B745-87EF-FE677A6F9526}"/>
    <hyperlink ref="A83" r:id="rId36" xr:uid="{43AC5477-0EAC-BC4F-B0C4-D678DA030DE9}"/>
    <hyperlink ref="A18" r:id="rId37" xr:uid="{3A0FD559-FA0F-404F-AE01-8D9555C28D73}"/>
    <hyperlink ref="A76" r:id="rId38" xr:uid="{6BBE7DE5-9012-3045-A4EE-315B08D56447}"/>
    <hyperlink ref="A4" r:id="rId39" xr:uid="{2287C7E5-B4E6-4747-9E34-6C90A1489F8C}"/>
    <hyperlink ref="A117" r:id="rId40" xr:uid="{3266AB04-E909-0041-950F-9B4FEA2EE48B}"/>
    <hyperlink ref="A8" r:id="rId41" xr:uid="{9F6F2570-30B5-314C-89A3-22C89025F9A7}"/>
    <hyperlink ref="A3" r:id="rId42" xr:uid="{4C9A4237-80F9-054B-8C52-5F5374C9DF4B}"/>
    <hyperlink ref="A101" r:id="rId43" xr:uid="{21756988-0E65-4A40-9693-AD69F7F06AC8}"/>
    <hyperlink ref="A145" r:id="rId44" xr:uid="{6721B6E5-BA53-1646-938F-8FA67A1F664D}"/>
    <hyperlink ref="A79" r:id="rId45" xr:uid="{0BCEC311-365E-7347-AAF9-B102E4BAA39C}"/>
    <hyperlink ref="A104" r:id="rId46" xr:uid="{6223EEE7-90CB-8247-A440-E3B8949F44EF}"/>
    <hyperlink ref="A38" r:id="rId47" xr:uid="{C57A3BAE-DA24-3F45-841E-701175FB16E3}"/>
    <hyperlink ref="A33" r:id="rId48" xr:uid="{8D10014B-624C-2947-9D5E-C99A723F23DD}"/>
    <hyperlink ref="A146" r:id="rId49" xr:uid="{FC0A999F-B55F-524A-ABE8-95A3EF8451C8}"/>
    <hyperlink ref="A147" r:id="rId50" xr:uid="{1445B5BA-53BA-7E44-B1E8-18BB4A1E49D8}"/>
    <hyperlink ref="A51" r:id="rId51" xr:uid="{297BBDB9-EA2D-9E4F-84CA-5140349B1A0B}"/>
    <hyperlink ref="A44" r:id="rId52" xr:uid="{BAA1BDE9-702C-8E41-8A76-9FF6F70AC8BD}"/>
    <hyperlink ref="A148" r:id="rId53" xr:uid="{7B57ACF0-E5B4-2E4F-AF64-C71B7E05F43B}"/>
    <hyperlink ref="A52" r:id="rId54" xr:uid="{39F101B2-8129-3542-8ADD-031DACA4FE93}"/>
    <hyperlink ref="A109" r:id="rId55" xr:uid="{0EAEF69C-D77B-7141-960D-DC4D7BE27D0E}"/>
    <hyperlink ref="A149" r:id="rId56" xr:uid="{B826368E-28A5-084D-ADBD-7A055E6B94F3}"/>
    <hyperlink ref="A27" r:id="rId57" xr:uid="{45E5D745-D753-A342-A657-2811C17348C5}"/>
    <hyperlink ref="A132" r:id="rId58" xr:uid="{D74BDD40-2639-5B48-AC94-B31CC10C1BF9}"/>
    <hyperlink ref="A12" r:id="rId59" xr:uid="{23BB284A-6DC9-A244-9625-179BF8064A88}"/>
    <hyperlink ref="A123" r:id="rId60" xr:uid="{89D1DBB7-259C-4A4A-A1D5-B87A0EE49C39}"/>
    <hyperlink ref="A37" r:id="rId61" xr:uid="{61B6C5B8-1EA2-CB42-8FC5-B06B7EA85C4E}"/>
    <hyperlink ref="A103" r:id="rId62" xr:uid="{3F31F4D1-A296-1D45-A242-9964FEF833EE}"/>
    <hyperlink ref="A30" r:id="rId63" xr:uid="{0A2B46B3-F936-554A-95D5-BFB5686C0729}"/>
    <hyperlink ref="A106" r:id="rId64" xr:uid="{8C14A7A5-9321-9440-B909-906506650CB0}"/>
    <hyperlink ref="A107" r:id="rId65" xr:uid="{1E0C48B7-70B9-DF4C-888A-EC157D847A43}"/>
    <hyperlink ref="A85" r:id="rId66" xr:uid="{91D65454-91DC-7049-B358-5008EBD35B7C}"/>
    <hyperlink ref="A140" r:id="rId67" xr:uid="{D0D31A61-335D-FA47-8F16-59E2CC074559}"/>
    <hyperlink ref="A62" r:id="rId68" xr:uid="{F77EA3BE-C3DC-8544-8EEB-578AF2CDD3BC}"/>
    <hyperlink ref="A116" r:id="rId69" xr:uid="{17A14BC9-199F-F744-8C0D-C39C60546A60}"/>
    <hyperlink ref="A71" r:id="rId70" xr:uid="{AC570333-4EB6-154E-B6EE-A3A5F6483721}"/>
    <hyperlink ref="A63" r:id="rId71" xr:uid="{1A23E32B-B641-A141-A1B0-1BF1DD82E3CB}"/>
    <hyperlink ref="A111" r:id="rId72" xr:uid="{312C9F7B-520D-C44C-A361-6B71BE4DD9F6}"/>
    <hyperlink ref="A130" r:id="rId73" xr:uid="{95CCF5F9-DD0F-8940-812E-F5C780E282A2}"/>
    <hyperlink ref="A92" r:id="rId74" xr:uid="{2076B5FC-F588-2742-B3D0-21A3CA29470B}"/>
    <hyperlink ref="A153" r:id="rId75" xr:uid="{705B9186-4584-D547-90E3-8CA822A0E593}"/>
    <hyperlink ref="A154" r:id="rId76" xr:uid="{B06C69F9-AAA0-484B-8090-08610EBD545F}"/>
    <hyperlink ref="A155" r:id="rId77" xr:uid="{89A12833-EC62-2441-B9BD-E177AB7BA60B}"/>
    <hyperlink ref="A156" r:id="rId78" xr:uid="{4BD2C6DB-D6F6-024A-8346-C6B4C05DCA40}"/>
    <hyperlink ref="A73" r:id="rId79" xr:uid="{C71B5E53-9A92-E541-B1C1-03C637963633}"/>
    <hyperlink ref="A45" r:id="rId80" xr:uid="{EA15A30A-8D1D-E340-83EE-FCBF2290B35A}"/>
    <hyperlink ref="A57" r:id="rId81" xr:uid="{0F1DCFCE-79C8-F747-9147-EA049CCBB49D}"/>
    <hyperlink ref="A2" r:id="rId82" xr:uid="{1C755BC4-B117-A643-AF68-6801AF91E74C}"/>
    <hyperlink ref="A157" r:id="rId83" xr:uid="{CA3895A4-86DC-4542-A099-2811FAC8ABB6}"/>
    <hyperlink ref="A158" r:id="rId84" xr:uid="{915C07A3-EF8F-7E43-8F4A-542DBE56011F}"/>
    <hyperlink ref="A96" r:id="rId85" xr:uid="{3769941E-2074-2241-9BAA-F7FC638E44AD}"/>
    <hyperlink ref="A159" r:id="rId86" xr:uid="{E8800050-3FE5-B840-9DE7-0BC8B0D64182}"/>
    <hyperlink ref="A139" r:id="rId87" xr:uid="{E4A10161-76F5-0B49-B3E9-A9B9B808863A}"/>
    <hyperlink ref="A65" r:id="rId88" xr:uid="{EF7C33EC-879F-FC4C-9EC5-6EE779362909}"/>
    <hyperlink ref="A160" r:id="rId89" xr:uid="{653AF46C-14DE-4E49-B7B4-9C65610C55F1}"/>
    <hyperlink ref="A161" r:id="rId90" xr:uid="{38B8BAC8-8100-534A-8FD0-42984ABBEB02}"/>
    <hyperlink ref="A17" r:id="rId91" xr:uid="{E9789E71-09C6-5A4A-94F9-B886993FD948}"/>
    <hyperlink ref="A133" r:id="rId92" xr:uid="{3ABFC36B-0B79-BC40-90F7-C6BEA277EDA7}"/>
    <hyperlink ref="A162" r:id="rId93" xr:uid="{CE5A0F9A-F418-E04B-ACD4-57D5A011BCDD}"/>
    <hyperlink ref="A141" r:id="rId94" xr:uid="{D2592D29-5560-4343-A4D6-71F2CFD71590}"/>
    <hyperlink ref="A20" r:id="rId95" xr:uid="{BF1FBC27-1895-FB4E-A9E9-BEA9BC39C99F}"/>
    <hyperlink ref="A163" r:id="rId96" xr:uid="{F7FFB012-5774-A547-8B53-ED0D8686FE46}"/>
    <hyperlink ref="A90" r:id="rId97" xr:uid="{B0AD6ED4-5A5A-F246-B755-403226CD9257}"/>
    <hyperlink ref="A164" r:id="rId98" xr:uid="{C585F7E6-351C-3549-A986-639AD6B69F0A}"/>
    <hyperlink ref="A112" r:id="rId99" xr:uid="{78FAE7B6-A6E9-8A43-BA42-70C162A792EE}"/>
    <hyperlink ref="A5" r:id="rId100" xr:uid="{F9452952-5920-1A4D-A946-5D09F054AA7F}"/>
    <hyperlink ref="A41" r:id="rId101" xr:uid="{AE3BE6E7-9271-1E4C-A85B-B05AA59430C0}"/>
    <hyperlink ref="A59" r:id="rId102" xr:uid="{B433B91C-BA22-D246-99D9-AABA6D7B9B74}"/>
    <hyperlink ref="A165" r:id="rId103" xr:uid="{BC1F8997-C105-AE4E-8602-80C3921C23EB}"/>
    <hyperlink ref="A53" r:id="rId104" xr:uid="{74B3CE57-30CC-D648-9E7B-8F0406C16AFE}"/>
    <hyperlink ref="A21" r:id="rId105" xr:uid="{0D0773FC-DECD-8648-B045-032A44319104}"/>
    <hyperlink ref="A28" r:id="rId106" xr:uid="{5FE5E775-91EB-CA4B-A217-0297F4836296}"/>
    <hyperlink ref="A67" r:id="rId107" xr:uid="{4E38D4EC-DED5-6D46-BB05-4108282B214C}"/>
    <hyperlink ref="A54" r:id="rId108" xr:uid="{C42A6826-C9C0-A04A-AD47-ACB472BB4A78}"/>
    <hyperlink ref="A119" r:id="rId109" xr:uid="{2FB198E4-864F-F341-A5F5-277CC303B34B}"/>
    <hyperlink ref="A24" r:id="rId110" xr:uid="{33C35E0E-1550-244B-AB89-1ADE2EEF8C99}"/>
    <hyperlink ref="A69" r:id="rId111" xr:uid="{3F38F512-AB55-994F-ACED-50D13EA3C510}"/>
    <hyperlink ref="A110" r:id="rId112" xr:uid="{8C878B7C-BDBA-EB43-9BEE-00732AA4428A}"/>
    <hyperlink ref="A105" r:id="rId113" xr:uid="{4AF00E12-F1A4-6A40-BCAF-16A54955109B}"/>
    <hyperlink ref="A166" r:id="rId114" xr:uid="{5F57E01F-759D-604E-B6CF-7AACFE174250}"/>
    <hyperlink ref="A94" r:id="rId115" xr:uid="{4C01B965-1CD2-1B4E-97BC-DD8096A65D57}"/>
    <hyperlink ref="A10" r:id="rId116" xr:uid="{A6930B40-E517-6F47-A3A2-D9123C1F1BB6}"/>
    <hyperlink ref="A75" r:id="rId117" xr:uid="{FFF79DA0-7F46-734B-BDC8-AE58A89B4481}"/>
    <hyperlink ref="A22" r:id="rId118" xr:uid="{074D24DB-C911-8241-BD92-9A8609694833}"/>
    <hyperlink ref="A167" r:id="rId119" xr:uid="{BAC7F112-86B3-E04E-BA6A-B15851C14088}"/>
    <hyperlink ref="A102" r:id="rId120" xr:uid="{17A6EC9F-52AD-5F4D-A7C7-C2958F4C5C44}"/>
    <hyperlink ref="A98" r:id="rId121" xr:uid="{825D90B4-8BB3-E749-ABC2-94AF991DC74B}"/>
    <hyperlink ref="A11" r:id="rId122" xr:uid="{26345810-92FE-1B47-98CF-813B7F75AD4B}"/>
    <hyperlink ref="A89" r:id="rId123" xr:uid="{C84A3277-B307-744C-B76C-127297AD98E3}"/>
    <hyperlink ref="A129" r:id="rId124" xr:uid="{18A9A581-D4CE-D844-A2E0-F1E7A775D570}"/>
    <hyperlink ref="A19" r:id="rId125" xr:uid="{F47AC5B8-ACA4-F440-8133-D598491EFD93}"/>
    <hyperlink ref="A120" r:id="rId126" xr:uid="{AA59D4F7-6CA6-8247-8726-F374CB4A398F}"/>
    <hyperlink ref="A31" r:id="rId127" xr:uid="{4D5C9490-4139-E440-BB97-3C0356346D92}"/>
    <hyperlink ref="A72" r:id="rId128" xr:uid="{333F0F8B-1F3C-0443-B553-8CBA1E5CC047}"/>
    <hyperlink ref="A14" r:id="rId129" xr:uid="{28D59BBF-AE6E-4540-B353-26E96CCF4F8E}"/>
    <hyperlink ref="A43" r:id="rId130" xr:uid="{C22BB476-80A5-BC46-8C35-677B93F44A23}"/>
    <hyperlink ref="A150" r:id="rId131" xr:uid="{9D0805F6-8E62-7744-846A-E6BF4167BAFC}"/>
    <hyperlink ref="A64" r:id="rId132" xr:uid="{78EEBA63-C859-C54A-8F04-14FC01730ABF}"/>
    <hyperlink ref="A13" r:id="rId133" xr:uid="{131FAF62-26CB-2841-B6AC-8FB40BBE6E03}"/>
    <hyperlink ref="A78" r:id="rId134" xr:uid="{A78FAFF0-B7AB-C64D-904C-D81FF64E0BD6}"/>
    <hyperlink ref="A74" r:id="rId135" xr:uid="{18E00FD9-392E-2249-A479-4484F8B20E14}"/>
    <hyperlink ref="A49" r:id="rId136" xr:uid="{97C91279-D338-B14F-AF8A-CD1199097EE5}"/>
    <hyperlink ref="A82" r:id="rId137" xr:uid="{FB53DDDB-E898-AF40-BF6D-E0EF8E205A90}"/>
    <hyperlink ref="A25" r:id="rId138" xr:uid="{BDB9DBA2-978B-684E-BA8F-1BCD9A5002DF}"/>
    <hyperlink ref="A26" r:id="rId139" xr:uid="{09D7B1D6-5C2C-F94D-8741-93D6B077C1BD}"/>
    <hyperlink ref="A39" r:id="rId140" xr:uid="{0F4C5295-4E1A-3D4D-8FD5-1B769D2BA1D1}"/>
    <hyperlink ref="A142" r:id="rId141" xr:uid="{0397DF97-6FF3-2648-B053-3288297F1427}"/>
    <hyperlink ref="A121" r:id="rId142" xr:uid="{A113FD70-8CEE-0C45-B2FB-AF1C9096D0BF}"/>
    <hyperlink ref="A40" r:id="rId143" xr:uid="{FBE18F60-D482-A642-908A-19E1A9DAFE24}"/>
    <hyperlink ref="A6" r:id="rId144" xr:uid="{4C8D12B0-B1D3-874F-9FF1-12F8AD273440}"/>
    <hyperlink ref="A151" r:id="rId145" xr:uid="{CA927FDA-CC42-5E44-A745-77090AF91D76}"/>
    <hyperlink ref="A35" r:id="rId146" xr:uid="{536BE751-FB76-5B44-970D-9B1199CF1A95}"/>
    <hyperlink ref="A143" r:id="rId147" xr:uid="{63BDE7DF-2CDF-944C-A615-D7279A1463BF}"/>
    <hyperlink ref="A108" r:id="rId148" xr:uid="{8112CE3A-0B1F-3046-A5C6-12F82F8DBDA3}"/>
    <hyperlink ref="A115" r:id="rId149" xr:uid="{ABE6E8A5-43D4-2349-98C3-761BFADB6D11}"/>
    <hyperlink ref="A97" r:id="rId150" xr:uid="{741AE48D-FFD3-8243-B77C-CDDCAB662837}"/>
    <hyperlink ref="A32" r:id="rId151" xr:uid="{86D4529C-842B-EA46-99B0-AFC804E34851}"/>
    <hyperlink ref="A152" r:id="rId152" xr:uid="{6EA3BD44-AD17-F640-B377-120B81BCD1AF}"/>
    <hyperlink ref="A77" r:id="rId153" xr:uid="{B0227B7A-DF0A-5646-99B4-E6FBA3FA691E}"/>
    <hyperlink ref="A93" r:id="rId154" xr:uid="{8478815B-42B1-DE48-A4FD-214368F88B0D}"/>
    <hyperlink ref="A68" r:id="rId155" xr:uid="{F89D7A5F-083C-7644-B707-7965620E0721}"/>
    <hyperlink ref="A128" r:id="rId156" xr:uid="{A6DEF14A-0581-8442-976A-873AC6815D07}"/>
    <hyperlink ref="A66" r:id="rId157" xr:uid="{1D8E1268-0598-BA4A-8256-47F70848A513}"/>
    <hyperlink ref="A91" r:id="rId158" xr:uid="{C04E4A23-E0D7-AC43-A013-B11EF89CB1EB}"/>
    <hyperlink ref="A87" r:id="rId159" xr:uid="{8364E6D6-8CF8-DC49-B538-3034D0D69D56}"/>
    <hyperlink ref="A70" r:id="rId160" xr:uid="{73B9E52C-E27C-C542-B429-BBD6A6D5ED4C}"/>
    <hyperlink ref="A88" r:id="rId161" xr:uid="{B5086483-959C-F548-B536-55F615F1C370}"/>
    <hyperlink ref="A58" r:id="rId162" xr:uid="{B5B8342E-F536-8E46-B0EA-7917BFA8C21E}"/>
    <hyperlink ref="A84" r:id="rId163" xr:uid="{8F3BE5C4-2A70-1546-9DBB-7E03CAED6944}"/>
    <hyperlink ref="A80" r:id="rId164" xr:uid="{29F62EEE-FCB6-2D4E-8ED8-DF082C69B6A5}"/>
    <hyperlink ref="A86" r:id="rId165" xr:uid="{7A587134-D8C9-A240-A1A4-30F6F15B5987}"/>
    <hyperlink ref="A113" r:id="rId166" xr:uid="{F54E993D-2080-9940-97E7-59A720DC7C83}"/>
  </hyperlinks>
  <pageMargins left="0.7" right="0.7" top="0.75" bottom="0.75" header="0.3" footer="0.3"/>
  <drawing r:id="rId16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03A86-EC4D-2441-9EE2-BFE292C6D6AA}">
  <dimension ref="A1:G193"/>
  <sheetViews>
    <sheetView zoomScale="106" workbookViewId="0">
      <selection activeCell="A2" sqref="A2"/>
    </sheetView>
  </sheetViews>
  <sheetFormatPr baseColWidth="10" defaultRowHeight="16" x14ac:dyDescent="0.2"/>
  <cols>
    <col min="1" max="1" width="34.5" customWidth="1"/>
    <col min="2" max="2" width="40.83203125" customWidth="1"/>
    <col min="5" max="5" width="26.6640625" customWidth="1"/>
  </cols>
  <sheetData>
    <row r="1" spans="1:7" ht="19" x14ac:dyDescent="0.25">
      <c r="A1" s="4" t="s">
        <v>192</v>
      </c>
      <c r="B1" s="5" t="s">
        <v>193</v>
      </c>
      <c r="C1" s="14" t="s">
        <v>197</v>
      </c>
    </row>
    <row r="2" spans="1:7" ht="19" x14ac:dyDescent="0.25">
      <c r="A2" s="7" t="s">
        <v>10</v>
      </c>
      <c r="B2" s="8" t="s">
        <v>1</v>
      </c>
      <c r="C2" s="17">
        <v>49</v>
      </c>
      <c r="E2" s="54" t="s">
        <v>217</v>
      </c>
      <c r="F2" s="24" t="s">
        <v>197</v>
      </c>
      <c r="G2" s="24" t="s">
        <v>216</v>
      </c>
    </row>
    <row r="3" spans="1:7" ht="19" x14ac:dyDescent="0.25">
      <c r="A3" s="7" t="s">
        <v>92</v>
      </c>
      <c r="B3" s="8" t="s">
        <v>1</v>
      </c>
      <c r="C3" s="17">
        <v>37</v>
      </c>
      <c r="E3" s="53" t="s">
        <v>1</v>
      </c>
      <c r="F3" s="27">
        <v>345</v>
      </c>
      <c r="G3" s="55">
        <f>F3/594</f>
        <v>0.58080808080808077</v>
      </c>
    </row>
    <row r="4" spans="1:7" ht="19" x14ac:dyDescent="0.25">
      <c r="A4" s="7" t="s">
        <v>77</v>
      </c>
      <c r="B4" s="8" t="s">
        <v>1</v>
      </c>
      <c r="C4" s="17">
        <v>22</v>
      </c>
      <c r="E4" s="53" t="s">
        <v>182</v>
      </c>
      <c r="F4" s="27">
        <v>63</v>
      </c>
      <c r="G4" s="55">
        <f t="shared" ref="G4:G9" si="0">F4/594</f>
        <v>0.10606060606060606</v>
      </c>
    </row>
    <row r="5" spans="1:7" ht="19" x14ac:dyDescent="0.25">
      <c r="A5" s="7" t="s">
        <v>171</v>
      </c>
      <c r="B5" s="8" t="s">
        <v>1</v>
      </c>
      <c r="C5" s="17">
        <v>13</v>
      </c>
      <c r="E5" s="53" t="s">
        <v>36</v>
      </c>
      <c r="F5" s="27">
        <v>53</v>
      </c>
      <c r="G5" s="55">
        <f t="shared" si="0"/>
        <v>8.9225589225589222E-2</v>
      </c>
    </row>
    <row r="6" spans="1:7" ht="19" x14ac:dyDescent="0.25">
      <c r="A6" s="7" t="s">
        <v>54</v>
      </c>
      <c r="B6" s="8" t="s">
        <v>1</v>
      </c>
      <c r="C6" s="17">
        <v>11</v>
      </c>
      <c r="E6" s="53" t="s">
        <v>7</v>
      </c>
      <c r="F6" s="27">
        <v>40</v>
      </c>
      <c r="G6" s="55">
        <f t="shared" si="0"/>
        <v>6.7340067340067339E-2</v>
      </c>
    </row>
    <row r="7" spans="1:7" ht="19" x14ac:dyDescent="0.25">
      <c r="A7" s="7" t="s">
        <v>9</v>
      </c>
      <c r="B7" s="13" t="s">
        <v>1</v>
      </c>
      <c r="C7" s="17">
        <v>10</v>
      </c>
      <c r="E7" s="53" t="s">
        <v>180</v>
      </c>
      <c r="F7" s="27">
        <v>12</v>
      </c>
      <c r="G7" s="55">
        <f t="shared" si="0"/>
        <v>2.0202020202020204E-2</v>
      </c>
    </row>
    <row r="8" spans="1:7" ht="19" x14ac:dyDescent="0.25">
      <c r="A8" s="7" t="s">
        <v>150</v>
      </c>
      <c r="B8" s="8" t="s">
        <v>1</v>
      </c>
      <c r="C8" s="17">
        <v>10</v>
      </c>
      <c r="E8" s="53" t="s">
        <v>49</v>
      </c>
      <c r="F8" s="27">
        <v>20</v>
      </c>
      <c r="G8" s="55">
        <f t="shared" si="0"/>
        <v>3.3670033670033669E-2</v>
      </c>
    </row>
    <row r="9" spans="1:7" ht="19" x14ac:dyDescent="0.25">
      <c r="A9" s="7" t="s">
        <v>103</v>
      </c>
      <c r="B9" s="13" t="s">
        <v>1</v>
      </c>
      <c r="C9" s="17">
        <v>9</v>
      </c>
      <c r="E9" s="53" t="s">
        <v>214</v>
      </c>
      <c r="F9" s="27">
        <v>5</v>
      </c>
      <c r="G9" s="55">
        <f t="shared" si="0"/>
        <v>8.4175084175084174E-3</v>
      </c>
    </row>
    <row r="10" spans="1:7" ht="19" x14ac:dyDescent="0.25">
      <c r="A10" s="7" t="s">
        <v>119</v>
      </c>
      <c r="B10" s="8" t="s">
        <v>1</v>
      </c>
      <c r="C10" s="17">
        <v>9</v>
      </c>
      <c r="E10" s="53" t="s">
        <v>215</v>
      </c>
      <c r="F10" s="27">
        <v>56</v>
      </c>
      <c r="G10" s="55">
        <f>F10/594</f>
        <v>9.4276094276094277E-2</v>
      </c>
    </row>
    <row r="11" spans="1:7" ht="19" x14ac:dyDescent="0.25">
      <c r="A11" s="7" t="s">
        <v>61</v>
      </c>
      <c r="B11" s="8" t="s">
        <v>1</v>
      </c>
      <c r="C11" s="17">
        <v>8</v>
      </c>
      <c r="E11" s="26"/>
      <c r="F11" s="27">
        <f>SUM(F3:F10)</f>
        <v>594</v>
      </c>
      <c r="G11" s="55">
        <f>F11/594</f>
        <v>1</v>
      </c>
    </row>
    <row r="12" spans="1:7" ht="19" x14ac:dyDescent="0.25">
      <c r="A12" s="7" t="s">
        <v>140</v>
      </c>
      <c r="B12" s="8" t="s">
        <v>1</v>
      </c>
      <c r="C12" s="17">
        <v>8</v>
      </c>
    </row>
    <row r="13" spans="1:7" ht="19" x14ac:dyDescent="0.25">
      <c r="A13" s="7" t="s">
        <v>91</v>
      </c>
      <c r="B13" s="8" t="s">
        <v>1</v>
      </c>
      <c r="C13" s="17">
        <v>6</v>
      </c>
    </row>
    <row r="14" spans="1:7" ht="19" x14ac:dyDescent="0.25">
      <c r="A14" s="7" t="s">
        <v>147</v>
      </c>
      <c r="B14" s="8" t="s">
        <v>1</v>
      </c>
      <c r="C14" s="17">
        <v>6</v>
      </c>
    </row>
    <row r="15" spans="1:7" ht="19" x14ac:dyDescent="0.25">
      <c r="A15" s="7" t="s">
        <v>169</v>
      </c>
      <c r="B15" s="8" t="s">
        <v>1</v>
      </c>
      <c r="C15" s="17">
        <v>6</v>
      </c>
    </row>
    <row r="16" spans="1:7" ht="19" x14ac:dyDescent="0.25">
      <c r="A16" s="7" t="s">
        <v>118</v>
      </c>
      <c r="B16" s="8" t="s">
        <v>1</v>
      </c>
      <c r="C16" s="17">
        <v>6</v>
      </c>
    </row>
    <row r="17" spans="1:3" ht="19" x14ac:dyDescent="0.25">
      <c r="A17" s="7" t="s">
        <v>172</v>
      </c>
      <c r="B17" s="8" t="s">
        <v>189</v>
      </c>
      <c r="C17" s="17">
        <v>6</v>
      </c>
    </row>
    <row r="18" spans="1:3" ht="19" x14ac:dyDescent="0.25">
      <c r="A18" s="7" t="s">
        <v>11</v>
      </c>
      <c r="B18" s="8" t="s">
        <v>1</v>
      </c>
      <c r="C18" s="17">
        <v>5</v>
      </c>
    </row>
    <row r="19" spans="1:3" ht="19" x14ac:dyDescent="0.25">
      <c r="A19" s="7" t="s">
        <v>43</v>
      </c>
      <c r="B19" s="8" t="s">
        <v>1</v>
      </c>
      <c r="C19" s="17">
        <v>5</v>
      </c>
    </row>
    <row r="20" spans="1:3" ht="19" x14ac:dyDescent="0.25">
      <c r="A20" s="7" t="s">
        <v>50</v>
      </c>
      <c r="B20" s="8" t="s">
        <v>1</v>
      </c>
      <c r="C20" s="17">
        <v>5</v>
      </c>
    </row>
    <row r="21" spans="1:3" ht="19" x14ac:dyDescent="0.25">
      <c r="A21" s="7" t="s">
        <v>75</v>
      </c>
      <c r="B21" s="8" t="s">
        <v>1</v>
      </c>
      <c r="C21" s="17">
        <v>5</v>
      </c>
    </row>
    <row r="22" spans="1:3" ht="19" x14ac:dyDescent="0.25">
      <c r="A22" s="7" t="s">
        <v>76</v>
      </c>
      <c r="B22" s="8" t="s">
        <v>1</v>
      </c>
      <c r="C22" s="17">
        <v>5</v>
      </c>
    </row>
    <row r="23" spans="1:3" ht="19" x14ac:dyDescent="0.25">
      <c r="A23" s="7" t="s">
        <v>148</v>
      </c>
      <c r="B23" s="8" t="s">
        <v>1</v>
      </c>
      <c r="C23" s="17">
        <v>5</v>
      </c>
    </row>
    <row r="24" spans="1:3" ht="19" x14ac:dyDescent="0.25">
      <c r="A24" s="7" t="s">
        <v>160</v>
      </c>
      <c r="B24" s="8" t="s">
        <v>1</v>
      </c>
      <c r="C24" s="17">
        <v>5</v>
      </c>
    </row>
    <row r="25" spans="1:3" ht="19" x14ac:dyDescent="0.25">
      <c r="A25" s="7" t="s">
        <v>72</v>
      </c>
      <c r="B25" s="8" t="s">
        <v>1</v>
      </c>
      <c r="C25" s="17">
        <v>5</v>
      </c>
    </row>
    <row r="26" spans="1:3" ht="19" x14ac:dyDescent="0.25">
      <c r="A26" s="7" t="s">
        <v>139</v>
      </c>
      <c r="B26" s="8" t="s">
        <v>1</v>
      </c>
      <c r="C26" s="17">
        <v>5</v>
      </c>
    </row>
    <row r="27" spans="1:3" ht="19" x14ac:dyDescent="0.25">
      <c r="A27" s="7" t="s">
        <v>4</v>
      </c>
      <c r="B27" s="8" t="s">
        <v>1</v>
      </c>
      <c r="C27" s="17">
        <v>4</v>
      </c>
    </row>
    <row r="28" spans="1:3" ht="19" x14ac:dyDescent="0.25">
      <c r="A28" s="7" t="s">
        <v>28</v>
      </c>
      <c r="B28" s="8" t="s">
        <v>1</v>
      </c>
      <c r="C28" s="17">
        <v>4</v>
      </c>
    </row>
    <row r="29" spans="1:3" ht="19" x14ac:dyDescent="0.25">
      <c r="A29" s="7" t="s">
        <v>58</v>
      </c>
      <c r="B29" s="8" t="s">
        <v>1</v>
      </c>
      <c r="C29" s="17">
        <v>4</v>
      </c>
    </row>
    <row r="30" spans="1:3" ht="19" x14ac:dyDescent="0.25">
      <c r="A30" s="7" t="s">
        <v>86</v>
      </c>
      <c r="B30" s="8" t="s">
        <v>1</v>
      </c>
      <c r="C30" s="17">
        <v>4</v>
      </c>
    </row>
    <row r="31" spans="1:3" ht="19" x14ac:dyDescent="0.25">
      <c r="A31" s="7" t="s">
        <v>153</v>
      </c>
      <c r="B31" s="8" t="s">
        <v>1</v>
      </c>
      <c r="C31" s="17">
        <v>4</v>
      </c>
    </row>
    <row r="32" spans="1:3" ht="19" x14ac:dyDescent="0.25">
      <c r="A32" s="7" t="s">
        <v>178</v>
      </c>
      <c r="B32" s="8" t="s">
        <v>189</v>
      </c>
      <c r="C32" s="17">
        <v>4</v>
      </c>
    </row>
    <row r="33" spans="1:3" ht="19" x14ac:dyDescent="0.25">
      <c r="A33" s="7" t="s">
        <v>19</v>
      </c>
      <c r="B33" s="8" t="s">
        <v>34</v>
      </c>
      <c r="C33" s="17">
        <v>3</v>
      </c>
    </row>
    <row r="34" spans="1:3" ht="19" x14ac:dyDescent="0.25">
      <c r="A34" s="7" t="s">
        <v>42</v>
      </c>
      <c r="B34" s="8" t="s">
        <v>1</v>
      </c>
      <c r="C34" s="17">
        <v>3</v>
      </c>
    </row>
    <row r="35" spans="1:3" ht="19" x14ac:dyDescent="0.25">
      <c r="A35" s="7" t="s">
        <v>44</v>
      </c>
      <c r="B35" s="8" t="s">
        <v>1</v>
      </c>
      <c r="C35" s="17">
        <v>3</v>
      </c>
    </row>
    <row r="36" spans="1:3" ht="19" x14ac:dyDescent="0.25">
      <c r="A36" s="7" t="s">
        <v>97</v>
      </c>
      <c r="B36" s="8" t="s">
        <v>1</v>
      </c>
      <c r="C36" s="17">
        <v>3</v>
      </c>
    </row>
    <row r="37" spans="1:3" ht="19" x14ac:dyDescent="0.25">
      <c r="A37" s="7" t="s">
        <v>174</v>
      </c>
      <c r="B37" s="8" t="s">
        <v>1</v>
      </c>
      <c r="C37" s="17">
        <v>3</v>
      </c>
    </row>
    <row r="38" spans="1:3" ht="19" x14ac:dyDescent="0.25">
      <c r="A38" s="7" t="s">
        <v>107</v>
      </c>
      <c r="B38" s="8" t="s">
        <v>1</v>
      </c>
      <c r="C38" s="17">
        <v>3</v>
      </c>
    </row>
    <row r="39" spans="1:3" ht="19" x14ac:dyDescent="0.25">
      <c r="A39" s="7" t="s">
        <v>116</v>
      </c>
      <c r="B39" s="8" t="s">
        <v>1</v>
      </c>
      <c r="C39" s="17">
        <v>3</v>
      </c>
    </row>
    <row r="40" spans="1:3" ht="19" x14ac:dyDescent="0.25">
      <c r="A40" s="7" t="s">
        <v>120</v>
      </c>
      <c r="B40" s="8" t="s">
        <v>1</v>
      </c>
      <c r="C40" s="17">
        <v>3</v>
      </c>
    </row>
    <row r="41" spans="1:3" ht="19" x14ac:dyDescent="0.25">
      <c r="A41" s="7" t="s">
        <v>130</v>
      </c>
      <c r="B41" s="8" t="s">
        <v>1</v>
      </c>
      <c r="C41" s="17">
        <v>3</v>
      </c>
    </row>
    <row r="42" spans="1:3" ht="19" x14ac:dyDescent="0.25">
      <c r="A42" s="10" t="s">
        <v>0</v>
      </c>
      <c r="B42" s="11" t="s">
        <v>1</v>
      </c>
      <c r="C42" s="17">
        <v>2</v>
      </c>
    </row>
    <row r="43" spans="1:3" ht="19" x14ac:dyDescent="0.25">
      <c r="A43" s="7" t="s">
        <v>40</v>
      </c>
      <c r="B43" s="8" t="s">
        <v>1</v>
      </c>
      <c r="C43" s="17">
        <v>2</v>
      </c>
    </row>
    <row r="44" spans="1:3" ht="19" x14ac:dyDescent="0.25">
      <c r="A44" s="7" t="s">
        <v>93</v>
      </c>
      <c r="B44" s="8" t="s">
        <v>1</v>
      </c>
      <c r="C44" s="17">
        <v>2</v>
      </c>
    </row>
    <row r="45" spans="1:3" ht="19" x14ac:dyDescent="0.25">
      <c r="A45" s="7" t="s">
        <v>168</v>
      </c>
      <c r="B45" s="8" t="s">
        <v>1</v>
      </c>
      <c r="C45" s="17">
        <v>2</v>
      </c>
    </row>
    <row r="46" spans="1:3" ht="19" x14ac:dyDescent="0.25">
      <c r="A46" s="7" t="s">
        <v>55</v>
      </c>
      <c r="B46" s="8" t="s">
        <v>1</v>
      </c>
      <c r="C46" s="17">
        <v>2</v>
      </c>
    </row>
    <row r="47" spans="1:3" ht="19" x14ac:dyDescent="0.25">
      <c r="A47" s="7" t="s">
        <v>59</v>
      </c>
      <c r="B47" s="8" t="s">
        <v>1</v>
      </c>
      <c r="C47" s="17">
        <v>2</v>
      </c>
    </row>
    <row r="48" spans="1:3" ht="19" x14ac:dyDescent="0.25">
      <c r="A48" s="7" t="s">
        <v>65</v>
      </c>
      <c r="B48" s="8" t="s">
        <v>1</v>
      </c>
      <c r="C48" s="17">
        <v>2</v>
      </c>
    </row>
    <row r="49" spans="1:3" ht="19" x14ac:dyDescent="0.25">
      <c r="A49" s="7" t="s">
        <v>176</v>
      </c>
      <c r="B49" s="8" t="s">
        <v>1</v>
      </c>
      <c r="C49" s="17">
        <v>2</v>
      </c>
    </row>
    <row r="50" spans="1:3" ht="19" x14ac:dyDescent="0.25">
      <c r="A50" s="7" t="s">
        <v>177</v>
      </c>
      <c r="B50" s="8" t="s">
        <v>1</v>
      </c>
      <c r="C50" s="17">
        <v>2</v>
      </c>
    </row>
    <row r="51" spans="1:3" ht="19" x14ac:dyDescent="0.25">
      <c r="A51" s="7" t="s">
        <v>128</v>
      </c>
      <c r="B51" s="8" t="s">
        <v>1</v>
      </c>
      <c r="C51" s="17">
        <v>2</v>
      </c>
    </row>
    <row r="52" spans="1:3" ht="19" x14ac:dyDescent="0.25">
      <c r="A52" s="7" t="s">
        <v>133</v>
      </c>
      <c r="B52" s="8" t="s">
        <v>1</v>
      </c>
      <c r="C52" s="17">
        <v>2</v>
      </c>
    </row>
    <row r="53" spans="1:3" ht="19" x14ac:dyDescent="0.25">
      <c r="A53" s="7" t="s">
        <v>20</v>
      </c>
      <c r="B53" s="8" t="s">
        <v>34</v>
      </c>
      <c r="C53" s="17">
        <v>1</v>
      </c>
    </row>
    <row r="54" spans="1:3" ht="19" x14ac:dyDescent="0.25">
      <c r="A54" s="7" t="s">
        <v>29</v>
      </c>
      <c r="B54" s="8" t="s">
        <v>1</v>
      </c>
      <c r="C54" s="17">
        <v>1</v>
      </c>
    </row>
    <row r="55" spans="1:3" ht="19" x14ac:dyDescent="0.25">
      <c r="A55" s="7" t="s">
        <v>32</v>
      </c>
      <c r="B55" s="8" t="s">
        <v>1</v>
      </c>
      <c r="C55" s="17">
        <v>1</v>
      </c>
    </row>
    <row r="56" spans="1:3" ht="19" x14ac:dyDescent="0.25">
      <c r="A56" s="7" t="s">
        <v>16</v>
      </c>
      <c r="B56" s="8" t="s">
        <v>1</v>
      </c>
      <c r="C56" s="17">
        <v>1</v>
      </c>
    </row>
    <row r="57" spans="1:3" ht="19" x14ac:dyDescent="0.25">
      <c r="A57" s="7" t="s">
        <v>155</v>
      </c>
      <c r="B57" s="8" t="s">
        <v>1</v>
      </c>
      <c r="C57" s="17">
        <v>1</v>
      </c>
    </row>
    <row r="58" spans="1:3" ht="19" x14ac:dyDescent="0.25">
      <c r="A58" s="7" t="s">
        <v>52</v>
      </c>
      <c r="B58" s="8" t="s">
        <v>1</v>
      </c>
      <c r="C58" s="17">
        <v>1</v>
      </c>
    </row>
    <row r="59" spans="1:3" ht="19" x14ac:dyDescent="0.25">
      <c r="A59" s="7" t="s">
        <v>74</v>
      </c>
      <c r="B59" s="8" t="s">
        <v>1</v>
      </c>
      <c r="C59" s="17">
        <v>1</v>
      </c>
    </row>
    <row r="60" spans="1:3" ht="19" x14ac:dyDescent="0.25">
      <c r="A60" s="7" t="s">
        <v>152</v>
      </c>
      <c r="B60" s="8" t="s">
        <v>1</v>
      </c>
      <c r="C60" s="17">
        <v>1</v>
      </c>
    </row>
    <row r="61" spans="1:3" ht="19" x14ac:dyDescent="0.25">
      <c r="A61" s="7" t="s">
        <v>167</v>
      </c>
      <c r="B61" s="8" t="s">
        <v>1</v>
      </c>
      <c r="C61" s="17">
        <v>1</v>
      </c>
    </row>
    <row r="62" spans="1:3" ht="19" x14ac:dyDescent="0.25">
      <c r="A62" s="7" t="s">
        <v>175</v>
      </c>
      <c r="B62" s="8" t="s">
        <v>1</v>
      </c>
      <c r="C62" s="17">
        <v>1</v>
      </c>
    </row>
    <row r="63" spans="1:3" ht="19" x14ac:dyDescent="0.25">
      <c r="A63" s="7" t="s">
        <v>112</v>
      </c>
      <c r="B63" s="8" t="s">
        <v>1</v>
      </c>
      <c r="C63" s="17">
        <v>1</v>
      </c>
    </row>
    <row r="64" spans="1:3" ht="19" x14ac:dyDescent="0.25">
      <c r="A64" s="7" t="s">
        <v>8</v>
      </c>
      <c r="B64" s="8" t="s">
        <v>1</v>
      </c>
      <c r="C64" s="17">
        <v>0</v>
      </c>
    </row>
    <row r="65" spans="1:3" ht="19" x14ac:dyDescent="0.25">
      <c r="A65" s="7" t="s">
        <v>15</v>
      </c>
      <c r="B65" s="8" t="s">
        <v>1</v>
      </c>
      <c r="C65" s="17">
        <v>0</v>
      </c>
    </row>
    <row r="66" spans="1:3" ht="19" x14ac:dyDescent="0.25">
      <c r="A66" s="7" t="s">
        <v>38</v>
      </c>
      <c r="B66" s="8" t="s">
        <v>1</v>
      </c>
      <c r="C66" s="17">
        <v>0</v>
      </c>
    </row>
    <row r="67" spans="1:3" ht="19" x14ac:dyDescent="0.25">
      <c r="A67" s="7" t="s">
        <v>154</v>
      </c>
      <c r="B67" s="8" t="s">
        <v>1</v>
      </c>
      <c r="C67" s="17">
        <v>0</v>
      </c>
    </row>
    <row r="68" spans="1:3" ht="19" x14ac:dyDescent="0.25">
      <c r="A68" s="7" t="s">
        <v>69</v>
      </c>
      <c r="B68" s="8" t="s">
        <v>1</v>
      </c>
      <c r="C68" s="17">
        <v>0</v>
      </c>
    </row>
    <row r="69" spans="1:3" ht="19" x14ac:dyDescent="0.25">
      <c r="A69" s="7" t="s">
        <v>159</v>
      </c>
      <c r="B69" s="8" t="s">
        <v>1</v>
      </c>
      <c r="C69" s="17">
        <v>0</v>
      </c>
    </row>
    <row r="70" spans="1:3" ht="19" x14ac:dyDescent="0.25">
      <c r="A70" s="7" t="s">
        <v>88</v>
      </c>
      <c r="B70" s="8" t="s">
        <v>1</v>
      </c>
      <c r="C70" s="17">
        <v>0</v>
      </c>
    </row>
    <row r="71" spans="1:3" ht="19" x14ac:dyDescent="0.25">
      <c r="A71" s="7" t="s">
        <v>90</v>
      </c>
      <c r="B71" s="8" t="s">
        <v>1</v>
      </c>
      <c r="C71" s="17">
        <v>0</v>
      </c>
    </row>
    <row r="72" spans="1:3" ht="19" x14ac:dyDescent="0.25">
      <c r="A72" s="7" t="s">
        <v>101</v>
      </c>
      <c r="B72" s="8" t="s">
        <v>1</v>
      </c>
      <c r="C72" s="17">
        <v>0</v>
      </c>
    </row>
    <row r="73" spans="1:3" ht="19" x14ac:dyDescent="0.25">
      <c r="A73" s="7" t="s">
        <v>105</v>
      </c>
      <c r="B73" s="8" t="s">
        <v>1</v>
      </c>
      <c r="C73" s="17">
        <v>0</v>
      </c>
    </row>
    <row r="74" spans="1:3" ht="19" x14ac:dyDescent="0.25">
      <c r="A74" s="7" t="s">
        <v>115</v>
      </c>
      <c r="B74" s="8" t="s">
        <v>1</v>
      </c>
      <c r="C74" s="17">
        <v>0</v>
      </c>
    </row>
    <row r="75" spans="1:3" ht="19" x14ac:dyDescent="0.25">
      <c r="A75" s="7" t="s">
        <v>131</v>
      </c>
      <c r="B75" s="8" t="s">
        <v>1</v>
      </c>
      <c r="C75" s="17">
        <v>0</v>
      </c>
    </row>
    <row r="76" spans="1:3" ht="19" x14ac:dyDescent="0.25">
      <c r="A76" s="7"/>
      <c r="B76" s="8"/>
      <c r="C76" s="17">
        <f>SUM(C2:C75)</f>
        <v>345</v>
      </c>
    </row>
    <row r="77" spans="1:3" ht="19" x14ac:dyDescent="0.25">
      <c r="A77" s="7" t="s">
        <v>179</v>
      </c>
      <c r="B77" s="8" t="s">
        <v>49</v>
      </c>
      <c r="C77" s="17">
        <v>18</v>
      </c>
    </row>
    <row r="78" spans="1:3" ht="19" x14ac:dyDescent="0.25">
      <c r="A78" s="7" t="s">
        <v>39</v>
      </c>
      <c r="B78" s="8" t="s">
        <v>49</v>
      </c>
      <c r="C78" s="17">
        <v>2</v>
      </c>
    </row>
    <row r="79" spans="1:3" ht="19" x14ac:dyDescent="0.25">
      <c r="A79" s="7" t="s">
        <v>161</v>
      </c>
      <c r="B79" s="8" t="s">
        <v>49</v>
      </c>
      <c r="C79" s="17">
        <v>0</v>
      </c>
    </row>
    <row r="80" spans="1:3" ht="19" x14ac:dyDescent="0.25">
      <c r="A80" s="7"/>
      <c r="B80" s="8"/>
      <c r="C80" s="17"/>
    </row>
    <row r="81" spans="1:3" ht="19" x14ac:dyDescent="0.25">
      <c r="A81" s="7" t="s">
        <v>26</v>
      </c>
      <c r="B81" s="8" t="s">
        <v>37</v>
      </c>
      <c r="C81" s="17">
        <v>3</v>
      </c>
    </row>
    <row r="82" spans="1:3" ht="19" x14ac:dyDescent="0.25">
      <c r="A82" s="7" t="s">
        <v>63</v>
      </c>
      <c r="B82" s="8" t="s">
        <v>181</v>
      </c>
      <c r="C82" s="17">
        <v>0</v>
      </c>
    </row>
    <row r="83" spans="1:3" ht="19" x14ac:dyDescent="0.25">
      <c r="A83" s="7" t="s">
        <v>113</v>
      </c>
      <c r="B83" s="8" t="s">
        <v>184</v>
      </c>
      <c r="C83" s="17">
        <v>4</v>
      </c>
    </row>
    <row r="84" spans="1:3" ht="19" x14ac:dyDescent="0.25">
      <c r="A84" s="7" t="s">
        <v>104</v>
      </c>
      <c r="B84" s="8" t="s">
        <v>184</v>
      </c>
      <c r="C84" s="17">
        <v>1</v>
      </c>
    </row>
    <row r="85" spans="1:3" ht="19" x14ac:dyDescent="0.25">
      <c r="A85" s="7"/>
      <c r="B85" s="8"/>
      <c r="C85" s="17"/>
    </row>
    <row r="86" spans="1:3" ht="19" x14ac:dyDescent="0.25">
      <c r="A86" s="7" t="s">
        <v>73</v>
      </c>
      <c r="B86" s="8" t="s">
        <v>182</v>
      </c>
      <c r="C86" s="17">
        <v>8</v>
      </c>
    </row>
    <row r="87" spans="1:3" ht="19" x14ac:dyDescent="0.25">
      <c r="A87" s="7" t="s">
        <v>111</v>
      </c>
      <c r="B87" s="8" t="s">
        <v>182</v>
      </c>
      <c r="C87" s="17">
        <v>6</v>
      </c>
    </row>
    <row r="88" spans="1:3" ht="19" x14ac:dyDescent="0.25">
      <c r="A88" s="7" t="s">
        <v>81</v>
      </c>
      <c r="B88" s="8" t="s">
        <v>182</v>
      </c>
      <c r="C88" s="17">
        <v>2</v>
      </c>
    </row>
    <row r="89" spans="1:3" ht="19" x14ac:dyDescent="0.25">
      <c r="A89" s="7" t="s">
        <v>121</v>
      </c>
      <c r="B89" s="8" t="s">
        <v>182</v>
      </c>
      <c r="C89" s="17">
        <v>2</v>
      </c>
    </row>
    <row r="90" spans="1:3" ht="19" x14ac:dyDescent="0.25">
      <c r="A90" s="7" t="s">
        <v>138</v>
      </c>
      <c r="B90" s="8" t="s">
        <v>182</v>
      </c>
      <c r="C90" s="17">
        <v>2</v>
      </c>
    </row>
    <row r="91" spans="1:3" ht="19" x14ac:dyDescent="0.25">
      <c r="A91" s="7" t="s">
        <v>114</v>
      </c>
      <c r="B91" s="8" t="s">
        <v>182</v>
      </c>
      <c r="C91" s="17">
        <v>2</v>
      </c>
    </row>
    <row r="92" spans="1:3" ht="19" x14ac:dyDescent="0.25">
      <c r="A92" s="7" t="s">
        <v>132</v>
      </c>
      <c r="B92" s="8" t="s">
        <v>182</v>
      </c>
      <c r="C92" s="17">
        <v>2</v>
      </c>
    </row>
    <row r="93" spans="1:3" ht="19" x14ac:dyDescent="0.25">
      <c r="A93" s="7" t="s">
        <v>71</v>
      </c>
      <c r="B93" s="8" t="s">
        <v>182</v>
      </c>
      <c r="C93" s="17">
        <v>1</v>
      </c>
    </row>
    <row r="94" spans="1:3" ht="19" x14ac:dyDescent="0.25">
      <c r="A94" s="7" t="s">
        <v>83</v>
      </c>
      <c r="B94" s="8" t="s">
        <v>182</v>
      </c>
      <c r="C94" s="17">
        <v>1</v>
      </c>
    </row>
    <row r="95" spans="1:3" ht="19" x14ac:dyDescent="0.25">
      <c r="A95" s="7" t="s">
        <v>106</v>
      </c>
      <c r="B95" s="8" t="s">
        <v>182</v>
      </c>
      <c r="C95" s="17">
        <v>0</v>
      </c>
    </row>
    <row r="96" spans="1:3" ht="19" x14ac:dyDescent="0.25">
      <c r="A96" s="7" t="s">
        <v>95</v>
      </c>
      <c r="B96" s="8" t="s">
        <v>182</v>
      </c>
      <c r="C96" s="17">
        <v>0</v>
      </c>
    </row>
    <row r="97" spans="1:3" ht="19" x14ac:dyDescent="0.25">
      <c r="A97" s="7" t="s">
        <v>102</v>
      </c>
      <c r="B97" s="8" t="s">
        <v>182</v>
      </c>
      <c r="C97" s="17">
        <v>0</v>
      </c>
    </row>
    <row r="98" spans="1:3" ht="19" x14ac:dyDescent="0.25">
      <c r="A98" s="7" t="s">
        <v>108</v>
      </c>
      <c r="B98" s="8" t="s">
        <v>182</v>
      </c>
      <c r="C98" s="17">
        <v>0</v>
      </c>
    </row>
    <row r="99" spans="1:3" ht="19" x14ac:dyDescent="0.25">
      <c r="A99" s="7" t="s">
        <v>68</v>
      </c>
      <c r="B99" s="8" t="s">
        <v>35</v>
      </c>
      <c r="C99" s="23">
        <v>8</v>
      </c>
    </row>
    <row r="100" spans="1:3" ht="19" x14ac:dyDescent="0.25">
      <c r="A100" s="7" t="s">
        <v>27</v>
      </c>
      <c r="B100" s="8" t="s">
        <v>35</v>
      </c>
      <c r="C100" s="17">
        <v>4</v>
      </c>
    </row>
    <row r="101" spans="1:3" ht="19" x14ac:dyDescent="0.25">
      <c r="A101" s="7" t="s">
        <v>163</v>
      </c>
      <c r="B101" s="8" t="s">
        <v>35</v>
      </c>
      <c r="C101" s="17">
        <v>4</v>
      </c>
    </row>
    <row r="102" spans="1:3" ht="19" x14ac:dyDescent="0.25">
      <c r="A102" s="7" t="s">
        <v>149</v>
      </c>
      <c r="B102" s="8" t="s">
        <v>35</v>
      </c>
      <c r="C102" s="17">
        <v>4</v>
      </c>
    </row>
    <row r="103" spans="1:3" ht="19" x14ac:dyDescent="0.25">
      <c r="A103" s="7" t="s">
        <v>47</v>
      </c>
      <c r="B103" s="8" t="s">
        <v>35</v>
      </c>
      <c r="C103" s="17">
        <v>3</v>
      </c>
    </row>
    <row r="104" spans="1:3" ht="19" x14ac:dyDescent="0.25">
      <c r="A104" s="7" t="s">
        <v>48</v>
      </c>
      <c r="B104" s="8" t="s">
        <v>35</v>
      </c>
      <c r="C104" s="17">
        <v>3</v>
      </c>
    </row>
    <row r="105" spans="1:3" ht="19" x14ac:dyDescent="0.25">
      <c r="A105" s="7" t="s">
        <v>64</v>
      </c>
      <c r="B105" s="8" t="s">
        <v>35</v>
      </c>
      <c r="C105" s="17">
        <v>3</v>
      </c>
    </row>
    <row r="106" spans="1:3" ht="19" x14ac:dyDescent="0.25">
      <c r="A106" s="7" t="s">
        <v>41</v>
      </c>
      <c r="B106" s="8" t="s">
        <v>35</v>
      </c>
      <c r="C106" s="17">
        <v>2</v>
      </c>
    </row>
    <row r="107" spans="1:3" ht="19" x14ac:dyDescent="0.25">
      <c r="A107" s="7" t="s">
        <v>164</v>
      </c>
      <c r="B107" s="8" t="s">
        <v>35</v>
      </c>
      <c r="C107" s="17">
        <v>2</v>
      </c>
    </row>
    <row r="108" spans="1:3" ht="19" x14ac:dyDescent="0.25">
      <c r="A108" s="7" t="s">
        <v>23</v>
      </c>
      <c r="B108" s="8" t="s">
        <v>35</v>
      </c>
      <c r="C108" s="17">
        <v>1</v>
      </c>
    </row>
    <row r="109" spans="1:3" ht="19" x14ac:dyDescent="0.25">
      <c r="A109" s="7" t="s">
        <v>53</v>
      </c>
      <c r="B109" s="8" t="s">
        <v>35</v>
      </c>
      <c r="C109" s="17">
        <v>1</v>
      </c>
    </row>
    <row r="110" spans="1:3" ht="19" x14ac:dyDescent="0.25">
      <c r="A110" s="7" t="s">
        <v>173</v>
      </c>
      <c r="B110" s="8" t="s">
        <v>35</v>
      </c>
      <c r="C110" s="17">
        <v>1</v>
      </c>
    </row>
    <row r="111" spans="1:3" ht="19" x14ac:dyDescent="0.25">
      <c r="A111" s="7" t="s">
        <v>70</v>
      </c>
      <c r="B111" s="8" t="s">
        <v>35</v>
      </c>
      <c r="C111" s="17">
        <v>1</v>
      </c>
    </row>
    <row r="112" spans="1:3" ht="19" x14ac:dyDescent="0.25">
      <c r="A112" s="7" t="s">
        <v>22</v>
      </c>
      <c r="B112" s="8" t="s">
        <v>35</v>
      </c>
      <c r="C112" s="17">
        <v>0</v>
      </c>
    </row>
    <row r="113" spans="1:3" ht="19" x14ac:dyDescent="0.25">
      <c r="A113" s="7" t="s">
        <v>45</v>
      </c>
      <c r="B113" s="8" t="s">
        <v>35</v>
      </c>
      <c r="C113" s="17">
        <v>0</v>
      </c>
    </row>
    <row r="114" spans="1:3" ht="19" x14ac:dyDescent="0.25">
      <c r="A114" s="7"/>
      <c r="B114" s="8"/>
      <c r="C114" s="17">
        <f>SUM(C86:C113)</f>
        <v>63</v>
      </c>
    </row>
    <row r="115" spans="1:3" ht="19" x14ac:dyDescent="0.25">
      <c r="A115" s="7" t="s">
        <v>158</v>
      </c>
      <c r="B115" s="8" t="s">
        <v>7</v>
      </c>
      <c r="C115" s="17">
        <v>6</v>
      </c>
    </row>
    <row r="116" spans="1:3" ht="19" x14ac:dyDescent="0.25">
      <c r="A116" s="7" t="s">
        <v>137</v>
      </c>
      <c r="B116" s="8" t="s">
        <v>7</v>
      </c>
      <c r="C116" s="17">
        <v>5</v>
      </c>
    </row>
    <row r="117" spans="1:3" ht="19" x14ac:dyDescent="0.25">
      <c r="A117" s="7" t="s">
        <v>156</v>
      </c>
      <c r="B117" s="8" t="s">
        <v>7</v>
      </c>
      <c r="C117" s="17">
        <v>4</v>
      </c>
    </row>
    <row r="118" spans="1:3" ht="19" x14ac:dyDescent="0.25">
      <c r="A118" s="7" t="s">
        <v>94</v>
      </c>
      <c r="B118" s="8" t="s">
        <v>7</v>
      </c>
      <c r="C118" s="17">
        <v>4</v>
      </c>
    </row>
    <row r="119" spans="1:3" ht="19" x14ac:dyDescent="0.25">
      <c r="A119" s="7" t="s">
        <v>142</v>
      </c>
      <c r="B119" s="8" t="s">
        <v>7</v>
      </c>
      <c r="C119" s="17">
        <v>3</v>
      </c>
    </row>
    <row r="120" spans="1:3" ht="19" x14ac:dyDescent="0.25">
      <c r="A120" s="7" t="s">
        <v>17</v>
      </c>
      <c r="B120" s="8" t="s">
        <v>7</v>
      </c>
      <c r="C120" s="17">
        <v>2</v>
      </c>
    </row>
    <row r="121" spans="1:3" ht="19" x14ac:dyDescent="0.25">
      <c r="A121" s="7" t="s">
        <v>21</v>
      </c>
      <c r="B121" s="8" t="s">
        <v>7</v>
      </c>
      <c r="C121" s="17">
        <v>2</v>
      </c>
    </row>
    <row r="122" spans="1:3" ht="19" x14ac:dyDescent="0.25">
      <c r="A122" s="7" t="s">
        <v>143</v>
      </c>
      <c r="B122" s="8" t="s">
        <v>7</v>
      </c>
      <c r="C122" s="17">
        <v>2</v>
      </c>
    </row>
    <row r="123" spans="1:3" ht="19" x14ac:dyDescent="0.25">
      <c r="A123" s="7" t="s">
        <v>136</v>
      </c>
      <c r="B123" s="8" t="s">
        <v>7</v>
      </c>
      <c r="C123" s="17">
        <v>1</v>
      </c>
    </row>
    <row r="124" spans="1:3" ht="19" x14ac:dyDescent="0.25">
      <c r="A124" s="9" t="s">
        <v>141</v>
      </c>
      <c r="B124" s="8" t="s">
        <v>7</v>
      </c>
      <c r="C124" s="17">
        <v>1</v>
      </c>
    </row>
    <row r="125" spans="1:3" ht="19" x14ac:dyDescent="0.25">
      <c r="A125" s="7" t="s">
        <v>127</v>
      </c>
      <c r="B125" s="8" t="s">
        <v>7</v>
      </c>
      <c r="C125" s="17">
        <v>1</v>
      </c>
    </row>
    <row r="126" spans="1:3" ht="19" x14ac:dyDescent="0.25">
      <c r="A126" s="7" t="s">
        <v>57</v>
      </c>
      <c r="B126" s="8" t="s">
        <v>7</v>
      </c>
      <c r="C126" s="17">
        <v>0</v>
      </c>
    </row>
    <row r="127" spans="1:3" ht="19" x14ac:dyDescent="0.25">
      <c r="A127" s="7" t="s">
        <v>66</v>
      </c>
      <c r="B127" s="8" t="s">
        <v>7</v>
      </c>
      <c r="C127" s="17">
        <v>0</v>
      </c>
    </row>
    <row r="128" spans="1:3" ht="19" x14ac:dyDescent="0.25">
      <c r="A128" s="7" t="s">
        <v>162</v>
      </c>
      <c r="B128" s="8" t="s">
        <v>190</v>
      </c>
      <c r="C128" s="17">
        <v>9</v>
      </c>
    </row>
    <row r="129" spans="1:3" ht="19" x14ac:dyDescent="0.25">
      <c r="A129" s="7"/>
      <c r="B129" s="8"/>
      <c r="C129" s="17">
        <f>SUM(C115:C128)</f>
        <v>40</v>
      </c>
    </row>
    <row r="130" spans="1:3" ht="19" x14ac:dyDescent="0.25">
      <c r="A130" s="7" t="s">
        <v>165</v>
      </c>
      <c r="B130" s="8" t="s">
        <v>31</v>
      </c>
      <c r="C130" s="17">
        <v>9</v>
      </c>
    </row>
    <row r="131" spans="1:3" ht="19" x14ac:dyDescent="0.25">
      <c r="A131" s="7" t="s">
        <v>146</v>
      </c>
      <c r="B131" s="8" t="s">
        <v>31</v>
      </c>
      <c r="C131" s="17">
        <v>6</v>
      </c>
    </row>
    <row r="132" spans="1:3" ht="19" x14ac:dyDescent="0.25">
      <c r="A132" s="7" t="s">
        <v>14</v>
      </c>
      <c r="B132" s="8" t="s">
        <v>31</v>
      </c>
      <c r="C132" s="17">
        <v>4</v>
      </c>
    </row>
    <row r="133" spans="1:3" ht="19" x14ac:dyDescent="0.25">
      <c r="A133" s="7" t="s">
        <v>24</v>
      </c>
      <c r="B133" s="8" t="s">
        <v>31</v>
      </c>
      <c r="C133" s="17">
        <v>3</v>
      </c>
    </row>
    <row r="134" spans="1:3" ht="19" x14ac:dyDescent="0.25">
      <c r="A134" s="7" t="s">
        <v>13</v>
      </c>
      <c r="B134" s="8" t="s">
        <v>31</v>
      </c>
      <c r="C134" s="17">
        <v>1</v>
      </c>
    </row>
    <row r="135" spans="1:3" ht="19" x14ac:dyDescent="0.25">
      <c r="A135" s="7" t="s">
        <v>151</v>
      </c>
      <c r="B135" s="8" t="s">
        <v>31</v>
      </c>
      <c r="C135" s="17">
        <v>1</v>
      </c>
    </row>
    <row r="136" spans="1:3" ht="19" x14ac:dyDescent="0.25">
      <c r="A136" s="7" t="s">
        <v>134</v>
      </c>
      <c r="B136" s="8" t="s">
        <v>36</v>
      </c>
      <c r="C136" s="17">
        <v>7</v>
      </c>
    </row>
    <row r="137" spans="1:3" ht="19" x14ac:dyDescent="0.25">
      <c r="A137" s="7" t="s">
        <v>82</v>
      </c>
      <c r="B137" s="8" t="s">
        <v>36</v>
      </c>
      <c r="C137" s="17">
        <v>5</v>
      </c>
    </row>
    <row r="138" spans="1:3" ht="19" x14ac:dyDescent="0.25">
      <c r="A138" s="7" t="s">
        <v>46</v>
      </c>
      <c r="B138" s="8" t="s">
        <v>36</v>
      </c>
      <c r="C138" s="17">
        <v>4</v>
      </c>
    </row>
    <row r="139" spans="1:3" ht="19" x14ac:dyDescent="0.25">
      <c r="A139" s="7" t="s">
        <v>60</v>
      </c>
      <c r="B139" s="8" t="s">
        <v>36</v>
      </c>
      <c r="C139" s="17">
        <v>4</v>
      </c>
    </row>
    <row r="140" spans="1:3" ht="19" x14ac:dyDescent="0.25">
      <c r="A140" s="7" t="s">
        <v>56</v>
      </c>
      <c r="B140" s="8" t="s">
        <v>36</v>
      </c>
      <c r="C140" s="17">
        <v>3</v>
      </c>
    </row>
    <row r="141" spans="1:3" ht="19" x14ac:dyDescent="0.25">
      <c r="A141" s="7" t="s">
        <v>25</v>
      </c>
      <c r="B141" s="8" t="s">
        <v>36</v>
      </c>
      <c r="C141" s="17">
        <v>1</v>
      </c>
    </row>
    <row r="142" spans="1:3" ht="19" x14ac:dyDescent="0.25">
      <c r="A142" s="7" t="s">
        <v>51</v>
      </c>
      <c r="B142" s="8" t="s">
        <v>36</v>
      </c>
      <c r="C142" s="17">
        <v>1</v>
      </c>
    </row>
    <row r="143" spans="1:3" ht="19" x14ac:dyDescent="0.25">
      <c r="A143" s="7" t="s">
        <v>78</v>
      </c>
      <c r="B143" s="8" t="s">
        <v>36</v>
      </c>
      <c r="C143" s="17">
        <v>1</v>
      </c>
    </row>
    <row r="144" spans="1:3" ht="19" x14ac:dyDescent="0.25">
      <c r="A144" s="7" t="s">
        <v>80</v>
      </c>
      <c r="B144" s="8" t="s">
        <v>36</v>
      </c>
      <c r="C144" s="17">
        <v>1</v>
      </c>
    </row>
    <row r="145" spans="1:3" ht="19" x14ac:dyDescent="0.25">
      <c r="A145" s="7" t="s">
        <v>145</v>
      </c>
      <c r="B145" s="8" t="s">
        <v>36</v>
      </c>
      <c r="C145" s="17">
        <v>1</v>
      </c>
    </row>
    <row r="146" spans="1:3" ht="19" x14ac:dyDescent="0.25">
      <c r="A146" s="7" t="s">
        <v>100</v>
      </c>
      <c r="B146" s="8" t="s">
        <v>36</v>
      </c>
      <c r="C146" s="17">
        <v>1</v>
      </c>
    </row>
    <row r="147" spans="1:3" ht="19" x14ac:dyDescent="0.25">
      <c r="A147" s="7" t="s">
        <v>99</v>
      </c>
      <c r="B147" s="8" t="s">
        <v>36</v>
      </c>
      <c r="C147" s="17">
        <v>0</v>
      </c>
    </row>
    <row r="148" spans="1:3" ht="19" x14ac:dyDescent="0.25">
      <c r="A148" s="7" t="s">
        <v>89</v>
      </c>
      <c r="B148" s="8" t="s">
        <v>36</v>
      </c>
      <c r="C148" s="17">
        <v>0</v>
      </c>
    </row>
    <row r="149" spans="1:3" ht="19" x14ac:dyDescent="0.25">
      <c r="A149" s="7" t="s">
        <v>98</v>
      </c>
      <c r="B149" s="8" t="s">
        <v>36</v>
      </c>
      <c r="C149" s="17">
        <v>0</v>
      </c>
    </row>
    <row r="150" spans="1:3" ht="19" x14ac:dyDescent="0.25">
      <c r="A150" s="7"/>
      <c r="B150" s="8"/>
      <c r="C150" s="17">
        <f>SUM(C130:C149)</f>
        <v>53</v>
      </c>
    </row>
    <row r="154" spans="1:3" ht="19" x14ac:dyDescent="0.25">
      <c r="A154" s="7" t="s">
        <v>67</v>
      </c>
      <c r="B154" s="8" t="s">
        <v>180</v>
      </c>
      <c r="C154" s="17">
        <v>3</v>
      </c>
    </row>
    <row r="155" spans="1:3" ht="19" x14ac:dyDescent="0.25">
      <c r="A155" s="7" t="s">
        <v>117</v>
      </c>
      <c r="B155" s="8" t="s">
        <v>180</v>
      </c>
      <c r="C155" s="17">
        <v>3</v>
      </c>
    </row>
    <row r="156" spans="1:3" ht="19" x14ac:dyDescent="0.25">
      <c r="A156" s="7" t="s">
        <v>124</v>
      </c>
      <c r="B156" s="8" t="s">
        <v>180</v>
      </c>
      <c r="C156" s="17">
        <v>2</v>
      </c>
    </row>
    <row r="157" spans="1:3" ht="19" x14ac:dyDescent="0.25">
      <c r="A157" s="7" t="s">
        <v>125</v>
      </c>
      <c r="B157" s="8" t="s">
        <v>180</v>
      </c>
      <c r="C157" s="17">
        <v>2</v>
      </c>
    </row>
    <row r="158" spans="1:3" ht="19" x14ac:dyDescent="0.25">
      <c r="A158" s="7" t="s">
        <v>122</v>
      </c>
      <c r="B158" s="8" t="s">
        <v>180</v>
      </c>
      <c r="C158" s="17">
        <v>1</v>
      </c>
    </row>
    <row r="159" spans="1:3" ht="19" x14ac:dyDescent="0.25">
      <c r="A159" s="7" t="s">
        <v>84</v>
      </c>
      <c r="B159" s="8" t="s">
        <v>180</v>
      </c>
      <c r="C159" s="23">
        <v>1</v>
      </c>
    </row>
    <row r="160" spans="1:3" ht="19" x14ac:dyDescent="0.25">
      <c r="A160" s="7" t="s">
        <v>79</v>
      </c>
      <c r="B160" s="8" t="s">
        <v>180</v>
      </c>
      <c r="C160" s="17">
        <v>0</v>
      </c>
    </row>
    <row r="161" spans="1:3" ht="19" x14ac:dyDescent="0.25">
      <c r="A161" s="7" t="s">
        <v>62</v>
      </c>
      <c r="B161" s="8" t="s">
        <v>180</v>
      </c>
      <c r="C161" s="17">
        <v>0</v>
      </c>
    </row>
    <row r="162" spans="1:3" ht="19" x14ac:dyDescent="0.25">
      <c r="A162" s="7" t="s">
        <v>96</v>
      </c>
      <c r="B162" s="8" t="s">
        <v>180</v>
      </c>
      <c r="C162" s="17">
        <v>0</v>
      </c>
    </row>
    <row r="163" spans="1:3" ht="19" x14ac:dyDescent="0.25">
      <c r="A163" s="7"/>
      <c r="B163" s="8"/>
      <c r="C163" s="17">
        <f>SUM(C154:C162)</f>
        <v>12</v>
      </c>
    </row>
    <row r="164" spans="1:3" ht="19" x14ac:dyDescent="0.25">
      <c r="A164" s="7"/>
      <c r="B164" s="8"/>
      <c r="C164" s="17"/>
    </row>
    <row r="165" spans="1:3" ht="19" x14ac:dyDescent="0.25">
      <c r="A165" s="7" t="s">
        <v>126</v>
      </c>
      <c r="B165" s="8" t="s">
        <v>187</v>
      </c>
      <c r="C165" s="17">
        <v>0</v>
      </c>
    </row>
    <row r="166" spans="1:3" ht="19" x14ac:dyDescent="0.25">
      <c r="A166" s="7" t="s">
        <v>179</v>
      </c>
      <c r="B166" s="8" t="s">
        <v>49</v>
      </c>
      <c r="C166" s="17">
        <v>18</v>
      </c>
    </row>
    <row r="167" spans="1:3" ht="19" x14ac:dyDescent="0.25">
      <c r="A167" s="7" t="s">
        <v>39</v>
      </c>
      <c r="B167" s="8" t="s">
        <v>49</v>
      </c>
      <c r="C167" s="17">
        <v>2</v>
      </c>
    </row>
    <row r="168" spans="1:3" ht="19" x14ac:dyDescent="0.25">
      <c r="A168" s="7" t="s">
        <v>161</v>
      </c>
      <c r="B168" s="8" t="s">
        <v>49</v>
      </c>
      <c r="C168" s="17">
        <v>0</v>
      </c>
    </row>
    <row r="169" spans="1:3" ht="19" x14ac:dyDescent="0.25">
      <c r="A169" s="7" t="s">
        <v>113</v>
      </c>
      <c r="B169" s="8" t="s">
        <v>184</v>
      </c>
      <c r="C169" s="17">
        <v>4</v>
      </c>
    </row>
    <row r="170" spans="1:3" ht="19" x14ac:dyDescent="0.25">
      <c r="A170" s="7" t="s">
        <v>104</v>
      </c>
      <c r="B170" s="8" t="s">
        <v>184</v>
      </c>
      <c r="C170" s="17">
        <v>1</v>
      </c>
    </row>
    <row r="171" spans="1:3" ht="19" x14ac:dyDescent="0.25">
      <c r="A171" s="7"/>
      <c r="B171" s="8"/>
      <c r="C171" s="17"/>
    </row>
    <row r="172" spans="1:3" ht="19" x14ac:dyDescent="0.25">
      <c r="A172" s="7" t="s">
        <v>26</v>
      </c>
      <c r="B172" s="8" t="s">
        <v>37</v>
      </c>
      <c r="C172" s="17">
        <v>3</v>
      </c>
    </row>
    <row r="173" spans="1:3" ht="19" x14ac:dyDescent="0.25">
      <c r="A173" s="7" t="s">
        <v>63</v>
      </c>
      <c r="B173" s="8" t="s">
        <v>181</v>
      </c>
      <c r="C173" s="17">
        <v>0</v>
      </c>
    </row>
    <row r="174" spans="1:3" ht="19" x14ac:dyDescent="0.25">
      <c r="A174" s="7" t="s">
        <v>166</v>
      </c>
      <c r="B174" s="8" t="s">
        <v>191</v>
      </c>
      <c r="C174" s="17">
        <v>0</v>
      </c>
    </row>
    <row r="175" spans="1:3" ht="19" x14ac:dyDescent="0.25">
      <c r="A175" s="7" t="s">
        <v>18</v>
      </c>
      <c r="B175" s="8" t="s">
        <v>33</v>
      </c>
      <c r="C175" s="17">
        <v>3</v>
      </c>
    </row>
    <row r="176" spans="1:3" ht="19" x14ac:dyDescent="0.25">
      <c r="A176" s="7" t="s">
        <v>85</v>
      </c>
      <c r="B176" s="8" t="s">
        <v>183</v>
      </c>
      <c r="C176" s="17">
        <v>1</v>
      </c>
    </row>
    <row r="177" spans="1:3" ht="19" x14ac:dyDescent="0.25">
      <c r="A177" s="7" t="s">
        <v>129</v>
      </c>
      <c r="B177" s="8" t="s">
        <v>188</v>
      </c>
      <c r="C177" s="17">
        <v>2</v>
      </c>
    </row>
    <row r="178" spans="1:3" ht="19" x14ac:dyDescent="0.25">
      <c r="A178" s="7" t="s">
        <v>123</v>
      </c>
      <c r="B178" s="8" t="s">
        <v>186</v>
      </c>
      <c r="C178" s="17">
        <v>3</v>
      </c>
    </row>
    <row r="179" spans="1:3" ht="19" x14ac:dyDescent="0.25">
      <c r="A179" s="7" t="s">
        <v>109</v>
      </c>
      <c r="B179" s="8" t="s">
        <v>30</v>
      </c>
      <c r="C179" s="17">
        <v>29</v>
      </c>
    </row>
    <row r="180" spans="1:3" ht="19" x14ac:dyDescent="0.25">
      <c r="A180" s="7" t="s">
        <v>12</v>
      </c>
      <c r="B180" s="8" t="s">
        <v>30</v>
      </c>
      <c r="C180" s="17">
        <v>1</v>
      </c>
    </row>
    <row r="181" spans="1:3" ht="19" x14ac:dyDescent="0.25">
      <c r="A181" s="7" t="s">
        <v>170</v>
      </c>
      <c r="B181" s="8" t="s">
        <v>30</v>
      </c>
      <c r="C181" s="17">
        <v>1</v>
      </c>
    </row>
    <row r="182" spans="1:3" ht="19" x14ac:dyDescent="0.25">
      <c r="A182" s="7" t="s">
        <v>144</v>
      </c>
      <c r="B182" s="8" t="s">
        <v>30</v>
      </c>
      <c r="C182" s="17">
        <v>0</v>
      </c>
    </row>
    <row r="183" spans="1:3" ht="19" x14ac:dyDescent="0.25">
      <c r="A183" s="7" t="s">
        <v>87</v>
      </c>
      <c r="B183" s="8" t="s">
        <v>30</v>
      </c>
      <c r="C183" s="17">
        <v>0</v>
      </c>
    </row>
    <row r="184" spans="1:3" ht="19" x14ac:dyDescent="0.25">
      <c r="A184" s="9" t="s">
        <v>157</v>
      </c>
      <c r="B184" s="8" t="s">
        <v>185</v>
      </c>
      <c r="C184" s="17">
        <v>12</v>
      </c>
    </row>
    <row r="185" spans="1:3" ht="19" x14ac:dyDescent="0.25">
      <c r="A185" s="7" t="s">
        <v>135</v>
      </c>
      <c r="B185" s="8" t="s">
        <v>185</v>
      </c>
      <c r="C185" s="17">
        <v>1</v>
      </c>
    </row>
    <row r="186" spans="1:3" ht="19" x14ac:dyDescent="0.25">
      <c r="A186" s="7" t="s">
        <v>110</v>
      </c>
      <c r="B186" s="8" t="s">
        <v>185</v>
      </c>
      <c r="C186" s="17">
        <v>0</v>
      </c>
    </row>
    <row r="187" spans="1:3" x14ac:dyDescent="0.2">
      <c r="B187" s="12"/>
      <c r="C187">
        <f>SUM(C172:C186)</f>
        <v>56</v>
      </c>
    </row>
    <row r="188" spans="1:3" x14ac:dyDescent="0.2">
      <c r="B188" s="12"/>
    </row>
    <row r="189" spans="1:3" x14ac:dyDescent="0.2">
      <c r="B189" s="12"/>
    </row>
    <row r="190" spans="1:3" x14ac:dyDescent="0.2">
      <c r="B190" s="12"/>
    </row>
    <row r="191" spans="1:3" x14ac:dyDescent="0.2">
      <c r="B191" s="12"/>
    </row>
    <row r="192" spans="1:3" x14ac:dyDescent="0.2">
      <c r="B192" s="12"/>
    </row>
    <row r="193" spans="2:2" x14ac:dyDescent="0.2">
      <c r="B193" s="12"/>
    </row>
  </sheetData>
  <sortState xmlns:xlrd2="http://schemas.microsoft.com/office/spreadsheetml/2017/richdata2" ref="E4:F7">
    <sortCondition descending="1" ref="F4:F7"/>
  </sortState>
  <hyperlinks>
    <hyperlink ref="A42" r:id="rId1" xr:uid="{4FEFCCD1-EA41-E44E-A75E-027D73C146D6}"/>
    <hyperlink ref="A27" r:id="rId2" xr:uid="{6C89E828-8417-9C45-8E4F-91D90DBC82FF}"/>
    <hyperlink ref="A7" r:id="rId3" display="ABL" xr:uid="{FDB6CE3C-596C-DC4D-9FE2-FF2190E863B2}"/>
    <hyperlink ref="A64" r:id="rId4" xr:uid="{0BFECFEB-75BD-6B4F-9BF2-9AA56EA9D7F2}"/>
    <hyperlink ref="A2" r:id="rId5" xr:uid="{A4022CE9-ED66-794F-B8F3-A6B7487CB6A7}"/>
    <hyperlink ref="A18" r:id="rId6" xr:uid="{7FAF0F8E-BCF9-0446-8902-2E5F9A998446}"/>
    <hyperlink ref="A54" r:id="rId7" xr:uid="{AF1C0C2B-E0F6-9F4F-A730-02A9A7A7C09B}"/>
    <hyperlink ref="A180" r:id="rId8" xr:uid="{0096A91E-3D81-7944-A091-655D1E769642}"/>
    <hyperlink ref="A134" r:id="rId9" xr:uid="{736A38E0-DE74-BC4F-8E94-F533B4394521}"/>
    <hyperlink ref="A132" r:id="rId10" xr:uid="{9669EE87-6303-CF47-8732-06C238D4A9BE}"/>
    <hyperlink ref="A55" r:id="rId11" xr:uid="{C768704F-DBB3-4343-9DD1-2853371D21D8}"/>
    <hyperlink ref="A65" r:id="rId12" xr:uid="{3FB60DD7-BE09-974D-97B9-8A44A8F45104}"/>
    <hyperlink ref="A56" r:id="rId13" xr:uid="{E40DFFEA-FA22-724C-9FA1-9FB7F9D4AB8A}"/>
    <hyperlink ref="A120" r:id="rId14" xr:uid="{621A3725-F36A-8346-93D5-27BA2752FB5B}"/>
    <hyperlink ref="A175" r:id="rId15" xr:uid="{8B27A954-3424-C746-B186-05AB0F4282A3}"/>
    <hyperlink ref="A33" r:id="rId16" xr:uid="{C6982ECB-C256-D943-AF2A-9827388EE7F9}"/>
    <hyperlink ref="A53" r:id="rId17" xr:uid="{5191878F-6188-2049-884A-9AA97B0B7A16}"/>
    <hyperlink ref="A121" r:id="rId18" xr:uid="{AA39EB9F-5B8D-F840-9DD0-221E25B63F62}"/>
    <hyperlink ref="A112" r:id="rId19" xr:uid="{4D5F16D4-A70A-6D45-A42A-1E2C58EF3D5E}"/>
    <hyperlink ref="A108" r:id="rId20" xr:uid="{0B4B5B33-CB17-B745-91FF-3D836EAD2D12}"/>
    <hyperlink ref="A133" r:id="rId21" xr:uid="{4BE4D6F4-3E79-C545-830A-CD5E6DB065D2}"/>
    <hyperlink ref="A141" r:id="rId22" xr:uid="{4ABEE9A1-920B-834A-B62B-F31D650148F6}"/>
    <hyperlink ref="A81" r:id="rId23" xr:uid="{9177DB05-5C70-3249-B26D-8D4ABB64F2AC}"/>
    <hyperlink ref="A100" r:id="rId24" xr:uid="{8916FA1F-1993-9A45-B4A6-CE920918AACE}"/>
    <hyperlink ref="A28" r:id="rId25" xr:uid="{23ED73B1-AB87-6F4D-BAA6-473DAD70CAED}"/>
    <hyperlink ref="A66" r:id="rId26" xr:uid="{2CC02A70-602C-7544-A26A-FCA833E55192}"/>
    <hyperlink ref="A43" r:id="rId27" xr:uid="{139E2254-8058-B741-8153-086B8C4DA665}"/>
    <hyperlink ref="A106" r:id="rId28" xr:uid="{AB39DB1F-E6AD-6E4A-995A-32728EF32EB9}"/>
    <hyperlink ref="A34" r:id="rId29" xr:uid="{AEB22148-344D-F946-94E0-A6FCA1D0C91D}"/>
    <hyperlink ref="A138" r:id="rId30" xr:uid="{BA8BF60D-3280-6549-ADAE-8464620C37A6}"/>
    <hyperlink ref="A19" r:id="rId31" xr:uid="{662E43A8-017B-EE4D-9B00-CD842F0E0C17}"/>
    <hyperlink ref="A35" r:id="rId32" xr:uid="{B13421CB-8A62-4946-B55A-06D77DB87866}"/>
    <hyperlink ref="A113" r:id="rId33" xr:uid="{0D44EFB7-A67A-7D43-9E24-5A97D0198847}"/>
    <hyperlink ref="A103" r:id="rId34" xr:uid="{E3A489C9-AD31-0844-8EAD-67D44ED69A6E}"/>
    <hyperlink ref="A104" r:id="rId35" xr:uid="{FD5C11E5-F994-5F41-8E6D-0A2DDC7DF26D}"/>
    <hyperlink ref="A78" r:id="rId36" xr:uid="{1478C37C-2DFA-004E-A3D0-4BFEDAE2609A}"/>
    <hyperlink ref="A20" r:id="rId37" xr:uid="{E0E77C85-86B1-5C41-848C-7F0D62D4D489}"/>
    <hyperlink ref="A142" r:id="rId38" xr:uid="{BB6EAD6C-95F0-FC48-8CF7-5321F1D53E84}"/>
    <hyperlink ref="A58" r:id="rId39" xr:uid="{10528E65-07A1-684C-B9DC-93586F2B94B2}"/>
    <hyperlink ref="A109" r:id="rId40" xr:uid="{023DACF1-90A9-6E4F-92E9-9031B805A800}"/>
    <hyperlink ref="A6" r:id="rId41" xr:uid="{13D1A356-B8A8-C442-B65E-2AA5BF51E6C1}"/>
    <hyperlink ref="A46" r:id="rId42" xr:uid="{E12ED470-45B9-884C-816F-AD6D3D134B6E}"/>
    <hyperlink ref="A140" r:id="rId43" xr:uid="{EDE71F42-0D91-AC45-B5E2-B84588BEA23C}"/>
    <hyperlink ref="A126" r:id="rId44" xr:uid="{2C24E69C-510F-7843-9E03-B4EA4AE2F387}"/>
    <hyperlink ref="A29" r:id="rId45" xr:uid="{AECA91F9-5670-DA48-A2A2-F74B2C96C639}"/>
    <hyperlink ref="A47" r:id="rId46" xr:uid="{CB494DFA-3BFA-F140-A0C3-749FB6448CE4}"/>
    <hyperlink ref="A139" r:id="rId47" xr:uid="{762A0EF5-E514-C040-9BA5-78B8B0ACFA7F}"/>
    <hyperlink ref="A11" r:id="rId48" xr:uid="{7B1F5F10-5951-7E4C-825D-514E5A9F0CCC}"/>
    <hyperlink ref="A161" r:id="rId49" xr:uid="{05FC4D77-5676-CF4F-8A32-760DDC8471CE}"/>
    <hyperlink ref="A82" r:id="rId50" xr:uid="{4E55753B-18DC-2049-9C56-7750FBE67AC6}"/>
    <hyperlink ref="A105" r:id="rId51" xr:uid="{17F9EECF-92D9-F344-951B-FF08AAB94656}"/>
    <hyperlink ref="A48" r:id="rId52" xr:uid="{8C4E594A-16BF-EA49-B38F-F50BEB367438}"/>
    <hyperlink ref="A127" r:id="rId53" xr:uid="{C4D7FCFA-0563-2448-97C8-CBFC6D3BD3BA}"/>
    <hyperlink ref="A154" r:id="rId54" xr:uid="{6D4A0E48-C826-F247-B95E-04FEB9B3BDD0}"/>
    <hyperlink ref="A99" r:id="rId55" xr:uid="{E3323BC6-9156-A944-A944-A64D0C6C3981}"/>
    <hyperlink ref="A68" r:id="rId56" xr:uid="{4B2AF23F-FB27-C847-A1EC-7D4FE43E73AE}"/>
    <hyperlink ref="A111" r:id="rId57" xr:uid="{AA886AEF-D938-114A-B7C0-04CF5687EE2E}"/>
    <hyperlink ref="A93" r:id="rId58" xr:uid="{5A5C6446-FC1D-1644-94B1-97412F52C9C3}"/>
    <hyperlink ref="A25" r:id="rId59" xr:uid="{306F63E1-38CC-6D46-9746-0894BD39CE5E}"/>
    <hyperlink ref="A86" r:id="rId60" xr:uid="{2AECC6AC-EB10-5A4D-8B1D-088C6746FB82}"/>
    <hyperlink ref="A77" r:id="rId61" xr:uid="{8BA3B8E6-0A74-F048-8D5A-56FCCFD3F484}"/>
    <hyperlink ref="A59" r:id="rId62" xr:uid="{29898413-38BD-D847-8BED-73A8474A88AD}"/>
    <hyperlink ref="A21" r:id="rId63" xr:uid="{4F866CA5-9145-A74A-877B-69C1540303C9}"/>
    <hyperlink ref="A22" r:id="rId64" xr:uid="{25C080C3-A451-5F44-8BB6-652D90F82062}"/>
    <hyperlink ref="A4" r:id="rId65" xr:uid="{F85CE3F2-FE46-CD43-84D7-8F8CD0860180}"/>
    <hyperlink ref="A143" r:id="rId66" xr:uid="{FA578755-B06C-E549-BF7E-01FB55AA2FA8}"/>
    <hyperlink ref="A160" r:id="rId67" xr:uid="{E2B1AD9A-542A-C742-8A3A-37DEC9CF526B}"/>
    <hyperlink ref="A144" r:id="rId68" xr:uid="{D6FD5764-1C57-E244-B50F-D71193566733}"/>
    <hyperlink ref="A88" r:id="rId69" xr:uid="{677FA649-FFDC-7040-B8BA-B5B6797BAB76}"/>
    <hyperlink ref="A137" r:id="rId70" xr:uid="{494666A1-0D6B-E447-9ECD-A740C0B78C45}"/>
    <hyperlink ref="A94" r:id="rId71" xr:uid="{B1B05ECA-7787-4E4C-9C34-15DC43B9B96D}"/>
    <hyperlink ref="A159" r:id="rId72" xr:uid="{5E6C09F7-2845-AA4E-A222-0170794F76B3}"/>
    <hyperlink ref="A176" r:id="rId73" xr:uid="{B537FA4D-4421-A64F-BBD1-D8EEF6694079}"/>
    <hyperlink ref="A30" r:id="rId74" xr:uid="{8A4765DC-302D-E846-8DB0-209F0A52909C}"/>
    <hyperlink ref="A183" r:id="rId75" xr:uid="{31B37D6A-A9F7-AD44-9AD4-72D4D353F755}"/>
    <hyperlink ref="A70" r:id="rId76" xr:uid="{ED5A1EB2-389A-3F40-BFE6-1B69E45B95D3}"/>
    <hyperlink ref="A148" r:id="rId77" xr:uid="{0ABB195A-DFFD-9E41-B031-6B30823628E8}"/>
    <hyperlink ref="A71" r:id="rId78" xr:uid="{7C19FB17-8246-7C42-BD47-6093533CA62E}"/>
    <hyperlink ref="A13" r:id="rId79" xr:uid="{8C39185F-2486-FF4C-BCEE-D93004A7C63A}"/>
    <hyperlink ref="A3" r:id="rId80" xr:uid="{7C1CEDFA-083D-7D46-839B-E1D3EBE38B7E}"/>
    <hyperlink ref="A44" r:id="rId81" xr:uid="{11AF08CE-AC86-604A-BF18-EFE948EFA3F2}"/>
    <hyperlink ref="A118" r:id="rId82" xr:uid="{CBD8854D-6D45-F340-9C8B-8FB213006F5E}"/>
    <hyperlink ref="A96" r:id="rId83" xr:uid="{9FF38FD3-0F9F-AC4A-8A85-8ADF5B0FD256}"/>
    <hyperlink ref="A162" r:id="rId84" xr:uid="{7B26B595-D88C-2649-B8FB-F08C6C4EC8B7}"/>
    <hyperlink ref="A36" r:id="rId85" xr:uid="{06DDB2A2-CE8B-2D49-8CF0-1EEB9996BA34}"/>
    <hyperlink ref="A149" r:id="rId86" xr:uid="{78BC71E2-C25C-3040-99E9-25C689615AE4}"/>
    <hyperlink ref="A147" r:id="rId87" xr:uid="{15E3F0B4-F523-DD4A-97FB-B103EA8D2260}"/>
    <hyperlink ref="A146" r:id="rId88" xr:uid="{7DCB71ED-0C7C-3B43-B48E-7F5D47B95628}"/>
    <hyperlink ref="A72" r:id="rId89" xr:uid="{57C7FC7B-7BBE-D54B-9DE7-146C8AA0B6DC}"/>
    <hyperlink ref="A97" r:id="rId90" xr:uid="{DF3E0DC9-0B76-2441-BF04-373222792081}"/>
    <hyperlink ref="A9" r:id="rId91" xr:uid="{33CFFDE6-436E-E74F-B597-04529A6AF5E7}"/>
    <hyperlink ref="A84" r:id="rId92" xr:uid="{0899E5F2-ECE4-7E40-9AF8-B8200026D7E9}"/>
    <hyperlink ref="A73" r:id="rId93" xr:uid="{097A455F-DB4C-7E4E-8A75-A84810FB8F07}"/>
    <hyperlink ref="A95" r:id="rId94" xr:uid="{2E97926B-9A91-2345-B247-2EFD4EF858E2}"/>
    <hyperlink ref="A38" r:id="rId95" xr:uid="{2B2DE40F-1C5B-5542-B341-C57B607D0346}"/>
    <hyperlink ref="A98" r:id="rId96" xr:uid="{A622C47C-BEE3-BC49-AD73-942675C449C0}"/>
    <hyperlink ref="A179" r:id="rId97" xr:uid="{8B7FA96A-4E8F-784D-AB34-B6573DD2EAA6}"/>
    <hyperlink ref="A186" r:id="rId98" xr:uid="{06E7A92F-0C74-A64D-824F-D612BDA315B1}"/>
    <hyperlink ref="A87" r:id="rId99" xr:uid="{D8FFDA5B-20DB-CE46-9D0D-BB07112D45EC}"/>
    <hyperlink ref="A63" r:id="rId100" xr:uid="{7C72A820-5748-E142-B6BE-9773CE911A86}"/>
    <hyperlink ref="A83" r:id="rId101" xr:uid="{94FDAE31-D71D-B546-A1CF-E1FD71550B16}"/>
    <hyperlink ref="A91" r:id="rId102" xr:uid="{C47F29F9-869F-8A47-88F7-39157CE0DE15}"/>
    <hyperlink ref="A74" r:id="rId103" xr:uid="{855C8BC8-1854-E342-B05D-3E5C54667DE1}"/>
    <hyperlink ref="A39" r:id="rId104" xr:uid="{283758D8-63DD-E544-8E50-E0170F05DB47}"/>
    <hyperlink ref="A155" r:id="rId105" xr:uid="{5D990E51-032E-314C-80EA-3FA761EC2C9C}"/>
    <hyperlink ref="A16" r:id="rId106" xr:uid="{F67677EC-1B7F-9743-B750-0CEF81D79904}"/>
    <hyperlink ref="A10" r:id="rId107" xr:uid="{057B3854-31AB-984A-B5D5-681441ED0C9F}"/>
    <hyperlink ref="A40" r:id="rId108" xr:uid="{AB727D39-80AC-A44A-9C3A-6E1D1D35519A}"/>
    <hyperlink ref="A89" r:id="rId109" xr:uid="{B3DAC1CD-B93D-F44E-BB64-8EEDCFC3E1F3}"/>
    <hyperlink ref="A158" r:id="rId110" xr:uid="{E5C90AA0-D7FF-1E4B-85CE-6679251AB4BD}"/>
    <hyperlink ref="A178" r:id="rId111" xr:uid="{81D6689D-B30B-2442-9837-B1D3652DD005}"/>
    <hyperlink ref="A156" r:id="rId112" xr:uid="{4E55CEEA-CA2C-AE44-807A-155D56FC51DA}"/>
    <hyperlink ref="A157" r:id="rId113" xr:uid="{FA7F4B18-CEBE-4B4A-AC4D-EFDE1E5A109C}"/>
    <hyperlink ref="A165" r:id="rId114" xr:uid="{59CFDC20-F39A-0A45-AFA6-9B228C53D9A4}"/>
    <hyperlink ref="A125" r:id="rId115" xr:uid="{AC361AF1-CE55-F64B-8B04-FCC7DE2A48D8}"/>
    <hyperlink ref="A51" r:id="rId116" xr:uid="{2820BCF9-4ECE-364A-8D23-26C398938D75}"/>
    <hyperlink ref="A177" r:id="rId117" xr:uid="{F7A51B4F-9D20-7942-8039-C380CAB6B6C0}"/>
    <hyperlink ref="A41" r:id="rId118" xr:uid="{8D0369B2-DCE8-C74A-BB98-9320966AE41A}"/>
    <hyperlink ref="A75" r:id="rId119" xr:uid="{7CD75118-C9CC-1749-B434-5EDF65B50F8C}"/>
    <hyperlink ref="A92" r:id="rId120" xr:uid="{D161F877-87D2-1149-966C-E8E7B20CCC72}"/>
    <hyperlink ref="A52" r:id="rId121" xr:uid="{EAA6C225-0147-1F4C-A70B-D3738E07A7CE}"/>
    <hyperlink ref="A136" r:id="rId122" xr:uid="{8531B071-3128-3344-9420-C0E2C0680692}"/>
    <hyperlink ref="A185" r:id="rId123" xr:uid="{DA76D467-5A85-E343-ACFC-2C05D96C9459}"/>
    <hyperlink ref="A123" r:id="rId124" xr:uid="{D1619004-3342-7044-861A-6F835F2AA958}"/>
    <hyperlink ref="A116" r:id="rId125" xr:uid="{D65C6B26-C3C3-8448-A516-FF52055E2F22}"/>
    <hyperlink ref="A90" r:id="rId126" xr:uid="{59CB2A96-D595-384C-8D58-B45760D8C4EE}"/>
    <hyperlink ref="A26" r:id="rId127" xr:uid="{808E0968-C85F-5F42-B748-F39EC21E5937}"/>
    <hyperlink ref="A12" r:id="rId128" xr:uid="{9928FC04-06D9-D046-9B08-BC350F96D059}"/>
    <hyperlink ref="A119" r:id="rId129" xr:uid="{70503653-86BE-8149-9B6C-29C151CDA4DF}"/>
    <hyperlink ref="A122" r:id="rId130" xr:uid="{7F6835E8-0035-5444-AC89-18897657E1AF}"/>
    <hyperlink ref="A182" r:id="rId131" xr:uid="{4C727F54-78C7-B841-BDA3-90F6DD43456F}"/>
    <hyperlink ref="A145" r:id="rId132" xr:uid="{15337F44-0981-E44F-9FE2-C5E784AE9B6A}"/>
    <hyperlink ref="A131" r:id="rId133" xr:uid="{909962FA-AFE1-AF4E-A26F-F5EDF0A81886}"/>
    <hyperlink ref="A14" r:id="rId134" xr:uid="{DE30349C-F5AC-4445-986B-198DDAEDEE2A}"/>
    <hyperlink ref="A23" r:id="rId135" xr:uid="{58BCBF78-3124-1B49-81EA-E882DCED554A}"/>
    <hyperlink ref="A102" r:id="rId136" xr:uid="{6E828A0E-0E77-EC40-B024-D68B7615266B}"/>
    <hyperlink ref="A8" r:id="rId137" xr:uid="{65A27FE6-ECB1-4849-BC11-13B447670E90}"/>
    <hyperlink ref="A135" r:id="rId138" xr:uid="{AFBAEFD8-B262-514C-92D1-AA1AFEAB16A8}"/>
    <hyperlink ref="A60" r:id="rId139" xr:uid="{146806E1-5B92-3F4F-955A-9166637F35D4}"/>
    <hyperlink ref="A31" r:id="rId140" xr:uid="{5582FF95-6BF2-5F47-AF55-147531BC38A3}"/>
    <hyperlink ref="A67" r:id="rId141" xr:uid="{2CC602D6-F158-9A41-B399-2BB37258C334}"/>
    <hyperlink ref="A57" r:id="rId142" xr:uid="{8CAE3DA8-04D5-0E4F-B29B-446B717E290F}"/>
    <hyperlink ref="A117" r:id="rId143" xr:uid="{AA0D0055-1854-9B4A-92A9-11A09FA1EF3D}"/>
    <hyperlink ref="A115" r:id="rId144" xr:uid="{084182C2-B474-4D46-93FE-E4C0EEA3B03F}"/>
    <hyperlink ref="A69" r:id="rId145" xr:uid="{7CD62564-2102-8943-B1A4-9A32B836CBDB}"/>
    <hyperlink ref="A24" r:id="rId146" xr:uid="{ED4C3E35-79C8-0E4D-A319-91F1A425BC93}"/>
    <hyperlink ref="A79" r:id="rId147" xr:uid="{EB21B51F-DAED-0342-868F-D9DED956F81C}"/>
    <hyperlink ref="A128" r:id="rId148" xr:uid="{B1F07906-F14E-EE4B-92CD-79F1568DDDC3}"/>
    <hyperlink ref="A101" r:id="rId149" xr:uid="{F5972367-38E8-2840-ACD3-3D13444A3C99}"/>
    <hyperlink ref="A107" r:id="rId150" xr:uid="{CE0383CB-16FB-594F-9752-2A4C8FBDCB8D}"/>
    <hyperlink ref="A130" r:id="rId151" xr:uid="{A3197D43-051B-3A47-A826-B8F8CD776866}"/>
    <hyperlink ref="A61" r:id="rId152" xr:uid="{38CD9E29-05E8-1A40-9C52-22CB53816546}"/>
    <hyperlink ref="A45" r:id="rId153" xr:uid="{6D2B8C59-1540-BC47-987D-596808B3D711}"/>
    <hyperlink ref="A15" r:id="rId154" xr:uid="{AA2FF408-63C0-EF44-A1A0-EEF34DF3799E}"/>
    <hyperlink ref="A181" r:id="rId155" xr:uid="{6AF568D1-9EAF-9042-B274-C623295F23D0}"/>
    <hyperlink ref="A5" r:id="rId156" xr:uid="{BD00ACF8-35AC-4848-8EC3-28B797F05E62}"/>
    <hyperlink ref="A17" r:id="rId157" xr:uid="{0CE03E31-D6BB-4B4B-B206-92ECB6DDCBE2}"/>
    <hyperlink ref="A110" r:id="rId158" xr:uid="{668CA8A9-D465-8A4C-8528-EF2A4C471E2D}"/>
    <hyperlink ref="A37" r:id="rId159" xr:uid="{8D51532A-3AC3-5D47-9C96-3FE591B8E8C6}"/>
    <hyperlink ref="A62" r:id="rId160" xr:uid="{E7163386-2CE0-5741-8115-A414D82EB6E6}"/>
    <hyperlink ref="A49" r:id="rId161" xr:uid="{1A0103CB-8187-FE43-94E7-298B4B565EA0}"/>
    <hyperlink ref="A50" r:id="rId162" xr:uid="{7363CB6C-9E6D-6B42-9D8A-AB5FC99EDC10}"/>
    <hyperlink ref="A32" r:id="rId163" xr:uid="{4447546C-D2F4-6448-9CE2-C36CAD68D7A8}"/>
    <hyperlink ref="A124" r:id="rId164" xr:uid="{5CA18565-CDCD-C04F-A260-4E830C9FE533}"/>
    <hyperlink ref="A184" r:id="rId165" xr:uid="{2D2A7E4D-4628-6B44-9F42-6303F028447E}"/>
    <hyperlink ref="A174" r:id="rId166" xr:uid="{626D2BA5-9E0C-3E42-9CC3-1F02CEFE9BFB}"/>
    <hyperlink ref="A172" r:id="rId167" xr:uid="{2602841D-54D9-DC4C-82A8-1129828C3EDE}"/>
    <hyperlink ref="A167" r:id="rId168" xr:uid="{AD6E6E3D-99E0-1344-89FF-A1B1F8C20667}"/>
    <hyperlink ref="A173" r:id="rId169" xr:uid="{BF097106-13E2-9F49-89AF-BED3CDBE66EA}"/>
    <hyperlink ref="A166" r:id="rId170" xr:uid="{1CDC865A-A772-8F4A-8924-D78B9347C70B}"/>
    <hyperlink ref="A170" r:id="rId171" xr:uid="{54BB6AC9-B76A-9C42-9A21-4FBE96A6DC4C}"/>
    <hyperlink ref="A169" r:id="rId172" xr:uid="{F50E1FE8-A653-FD44-B834-EAC2F1693FA4}"/>
    <hyperlink ref="A168" r:id="rId173" xr:uid="{DEF166FC-55BD-C04D-97A4-1D358105559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BA37D-9A52-AF49-A0AA-C71F7D35E3BA}">
  <dimension ref="A1:H174"/>
  <sheetViews>
    <sheetView topLeftCell="A135" zoomScale="106" workbookViewId="0">
      <selection activeCell="J161" sqref="J161"/>
    </sheetView>
  </sheetViews>
  <sheetFormatPr baseColWidth="10" defaultRowHeight="16" x14ac:dyDescent="0.2"/>
  <cols>
    <col min="1" max="1" width="34.5" customWidth="1"/>
    <col min="2" max="2" width="31.1640625" customWidth="1"/>
    <col min="3" max="3" width="14" customWidth="1"/>
    <col min="4" max="4" width="9.5" customWidth="1"/>
    <col min="5" max="5" width="12.5" customWidth="1"/>
    <col min="8" max="8" width="22.33203125" customWidth="1"/>
  </cols>
  <sheetData>
    <row r="1" spans="1:8" ht="19" x14ac:dyDescent="0.25">
      <c r="A1" s="4" t="s">
        <v>192</v>
      </c>
      <c r="B1" s="5" t="s">
        <v>193</v>
      </c>
      <c r="C1" s="19" t="s">
        <v>194</v>
      </c>
      <c r="D1" s="6" t="s">
        <v>195</v>
      </c>
      <c r="E1" s="50" t="s">
        <v>199</v>
      </c>
      <c r="F1" s="14" t="s">
        <v>197</v>
      </c>
      <c r="G1" s="14" t="s">
        <v>198</v>
      </c>
      <c r="H1" s="14" t="s">
        <v>3</v>
      </c>
    </row>
    <row r="2" spans="1:8" ht="19" x14ac:dyDescent="0.25">
      <c r="A2" s="7" t="s">
        <v>10</v>
      </c>
      <c r="B2" s="8" t="s">
        <v>1</v>
      </c>
      <c r="C2" s="1" t="s">
        <v>6</v>
      </c>
      <c r="D2" s="2">
        <v>3</v>
      </c>
      <c r="E2" s="2">
        <v>119</v>
      </c>
      <c r="F2" s="17">
        <v>49</v>
      </c>
      <c r="G2" s="15">
        <f t="shared" ref="G2:G33" si="0">F2/E2</f>
        <v>0.41176470588235292</v>
      </c>
      <c r="H2" s="16" t="s">
        <v>3</v>
      </c>
    </row>
    <row r="3" spans="1:8" ht="19" x14ac:dyDescent="0.25">
      <c r="A3" s="7" t="s">
        <v>92</v>
      </c>
      <c r="B3" s="8" t="s">
        <v>1</v>
      </c>
      <c r="C3" s="1" t="s">
        <v>6</v>
      </c>
      <c r="D3" s="2">
        <v>3</v>
      </c>
      <c r="E3" s="2">
        <v>98</v>
      </c>
      <c r="F3" s="17">
        <v>37</v>
      </c>
      <c r="G3" s="15">
        <f t="shared" si="0"/>
        <v>0.37755102040816324</v>
      </c>
      <c r="H3" s="16" t="s">
        <v>3</v>
      </c>
    </row>
    <row r="4" spans="1:8" ht="19" x14ac:dyDescent="0.25">
      <c r="A4" s="7" t="s">
        <v>109</v>
      </c>
      <c r="B4" s="8" t="s">
        <v>30</v>
      </c>
      <c r="C4" s="1" t="s">
        <v>6</v>
      </c>
      <c r="D4" s="2">
        <v>3</v>
      </c>
      <c r="E4" s="2">
        <v>147</v>
      </c>
      <c r="F4" s="17">
        <v>29</v>
      </c>
      <c r="G4" s="15">
        <f t="shared" si="0"/>
        <v>0.19727891156462585</v>
      </c>
      <c r="H4" s="16" t="s">
        <v>3</v>
      </c>
    </row>
    <row r="5" spans="1:8" ht="19" x14ac:dyDescent="0.25">
      <c r="A5" s="7" t="s">
        <v>77</v>
      </c>
      <c r="B5" s="8" t="s">
        <v>1</v>
      </c>
      <c r="C5" s="1" t="s">
        <v>6</v>
      </c>
      <c r="D5" s="2">
        <v>3</v>
      </c>
      <c r="E5" s="2">
        <v>179</v>
      </c>
      <c r="F5" s="17">
        <v>22</v>
      </c>
      <c r="G5" s="15">
        <f t="shared" si="0"/>
        <v>0.12290502793296089</v>
      </c>
      <c r="H5" s="16" t="s">
        <v>3</v>
      </c>
    </row>
    <row r="6" spans="1:8" ht="19" x14ac:dyDescent="0.25">
      <c r="A6" s="7" t="s">
        <v>179</v>
      </c>
      <c r="B6" s="8" t="s">
        <v>49</v>
      </c>
      <c r="C6" s="1" t="s">
        <v>6</v>
      </c>
      <c r="D6" s="2">
        <v>3</v>
      </c>
      <c r="E6" s="2">
        <v>45</v>
      </c>
      <c r="F6" s="17">
        <v>18</v>
      </c>
      <c r="G6" s="15">
        <f t="shared" si="0"/>
        <v>0.4</v>
      </c>
      <c r="H6" s="16" t="s">
        <v>3</v>
      </c>
    </row>
    <row r="7" spans="1:8" ht="19" x14ac:dyDescent="0.25">
      <c r="A7" s="7" t="s">
        <v>171</v>
      </c>
      <c r="B7" s="8" t="s">
        <v>1</v>
      </c>
      <c r="C7" s="18" t="s">
        <v>5</v>
      </c>
      <c r="D7" s="2">
        <v>2</v>
      </c>
      <c r="E7" s="2">
        <v>40</v>
      </c>
      <c r="F7" s="17">
        <v>13</v>
      </c>
      <c r="G7" s="15">
        <f t="shared" si="0"/>
        <v>0.32500000000000001</v>
      </c>
      <c r="H7" s="16" t="s">
        <v>3</v>
      </c>
    </row>
    <row r="8" spans="1:8" ht="19" x14ac:dyDescent="0.25">
      <c r="A8" s="9" t="s">
        <v>157</v>
      </c>
      <c r="B8" s="13" t="s">
        <v>185</v>
      </c>
      <c r="C8" s="18" t="s">
        <v>6</v>
      </c>
      <c r="D8" s="2">
        <v>3</v>
      </c>
      <c r="E8" s="2">
        <v>136</v>
      </c>
      <c r="F8" s="17">
        <v>12</v>
      </c>
      <c r="G8" s="15">
        <f t="shared" si="0"/>
        <v>8.8235294117647065E-2</v>
      </c>
      <c r="H8" s="16" t="s">
        <v>3</v>
      </c>
    </row>
    <row r="9" spans="1:8" ht="19" x14ac:dyDescent="0.25">
      <c r="A9" s="7" t="s">
        <v>54</v>
      </c>
      <c r="B9" s="8" t="s">
        <v>1</v>
      </c>
      <c r="C9" s="1" t="s">
        <v>2</v>
      </c>
      <c r="D9" s="2">
        <v>1</v>
      </c>
      <c r="E9" s="2">
        <v>16</v>
      </c>
      <c r="F9" s="17">
        <v>11</v>
      </c>
      <c r="G9" s="15">
        <f t="shared" si="0"/>
        <v>0.6875</v>
      </c>
      <c r="H9" s="16" t="s">
        <v>3</v>
      </c>
    </row>
    <row r="10" spans="1:8" ht="19" x14ac:dyDescent="0.25">
      <c r="A10" s="7" t="s">
        <v>9</v>
      </c>
      <c r="B10" s="13" t="s">
        <v>1</v>
      </c>
      <c r="C10" s="1" t="s">
        <v>6</v>
      </c>
      <c r="D10" s="2">
        <v>3</v>
      </c>
      <c r="E10" s="2">
        <v>794</v>
      </c>
      <c r="F10" s="17">
        <v>10</v>
      </c>
      <c r="G10" s="15">
        <f t="shared" si="0"/>
        <v>1.2594458438287154E-2</v>
      </c>
      <c r="H10" s="16" t="s">
        <v>3</v>
      </c>
    </row>
    <row r="11" spans="1:8" ht="19" x14ac:dyDescent="0.25">
      <c r="A11" s="7" t="s">
        <v>150</v>
      </c>
      <c r="B11" s="8" t="s">
        <v>1</v>
      </c>
      <c r="C11" s="18" t="s">
        <v>5</v>
      </c>
      <c r="D11" s="2">
        <v>2</v>
      </c>
      <c r="E11" s="2">
        <v>49</v>
      </c>
      <c r="F11" s="17">
        <v>10</v>
      </c>
      <c r="G11" s="15">
        <f t="shared" si="0"/>
        <v>0.20408163265306123</v>
      </c>
      <c r="H11" s="16" t="s">
        <v>3</v>
      </c>
    </row>
    <row r="12" spans="1:8" ht="19" x14ac:dyDescent="0.25">
      <c r="A12" s="7" t="s">
        <v>162</v>
      </c>
      <c r="B12" s="8" t="s">
        <v>190</v>
      </c>
      <c r="C12" s="18" t="s">
        <v>6</v>
      </c>
      <c r="D12" s="2">
        <v>3</v>
      </c>
      <c r="E12" s="2">
        <v>74</v>
      </c>
      <c r="F12" s="17">
        <v>9</v>
      </c>
      <c r="G12" s="15">
        <f t="shared" si="0"/>
        <v>0.12162162162162163</v>
      </c>
      <c r="H12" s="16" t="s">
        <v>3</v>
      </c>
    </row>
    <row r="13" spans="1:8" ht="19" x14ac:dyDescent="0.25">
      <c r="A13" s="7" t="s">
        <v>103</v>
      </c>
      <c r="B13" s="8" t="s">
        <v>1</v>
      </c>
      <c r="C13" s="1" t="s">
        <v>5</v>
      </c>
      <c r="D13" s="2">
        <v>2</v>
      </c>
      <c r="E13" s="2">
        <v>17</v>
      </c>
      <c r="F13" s="17">
        <v>9</v>
      </c>
      <c r="G13" s="15">
        <f t="shared" si="0"/>
        <v>0.52941176470588236</v>
      </c>
      <c r="H13" s="16" t="s">
        <v>3</v>
      </c>
    </row>
    <row r="14" spans="1:8" ht="19" x14ac:dyDescent="0.25">
      <c r="A14" s="7" t="s">
        <v>119</v>
      </c>
      <c r="B14" s="8" t="s">
        <v>1</v>
      </c>
      <c r="C14" s="18" t="s">
        <v>5</v>
      </c>
      <c r="D14" s="2">
        <v>2</v>
      </c>
      <c r="E14" s="2">
        <v>28</v>
      </c>
      <c r="F14" s="17">
        <v>9</v>
      </c>
      <c r="G14" s="15">
        <f t="shared" si="0"/>
        <v>0.32142857142857145</v>
      </c>
      <c r="H14" s="16" t="s">
        <v>3</v>
      </c>
    </row>
    <row r="15" spans="1:8" ht="19" x14ac:dyDescent="0.25">
      <c r="A15" s="7" t="s">
        <v>165</v>
      </c>
      <c r="B15" s="8" t="s">
        <v>31</v>
      </c>
      <c r="C15" s="18" t="s">
        <v>5</v>
      </c>
      <c r="D15" s="2">
        <v>2</v>
      </c>
      <c r="E15" s="2">
        <v>20</v>
      </c>
      <c r="F15" s="17">
        <v>9</v>
      </c>
      <c r="G15" s="15">
        <f t="shared" si="0"/>
        <v>0.45</v>
      </c>
      <c r="H15" s="16" t="s">
        <v>3</v>
      </c>
    </row>
    <row r="16" spans="1:8" ht="19" x14ac:dyDescent="0.25">
      <c r="A16" s="7" t="s">
        <v>68</v>
      </c>
      <c r="B16" s="8" t="s">
        <v>35</v>
      </c>
      <c r="C16" s="1" t="s">
        <v>6</v>
      </c>
      <c r="D16" s="2">
        <v>3</v>
      </c>
      <c r="E16" s="2">
        <v>67</v>
      </c>
      <c r="F16" s="17">
        <v>8</v>
      </c>
      <c r="G16" s="15">
        <f t="shared" si="0"/>
        <v>0.11940298507462686</v>
      </c>
      <c r="H16" s="16" t="s">
        <v>3</v>
      </c>
    </row>
    <row r="17" spans="1:8" ht="19" x14ac:dyDescent="0.25">
      <c r="A17" s="7" t="s">
        <v>73</v>
      </c>
      <c r="B17" s="8" t="s">
        <v>182</v>
      </c>
      <c r="C17" s="1" t="s">
        <v>6</v>
      </c>
      <c r="D17" s="2">
        <v>3</v>
      </c>
      <c r="E17" s="2">
        <v>146</v>
      </c>
      <c r="F17" s="17">
        <v>8</v>
      </c>
      <c r="G17" s="15">
        <f t="shared" si="0"/>
        <v>5.4794520547945202E-2</v>
      </c>
      <c r="H17" s="16" t="s">
        <v>3</v>
      </c>
    </row>
    <row r="18" spans="1:8" ht="19" x14ac:dyDescent="0.25">
      <c r="A18" s="7" t="s">
        <v>61</v>
      </c>
      <c r="B18" s="8" t="s">
        <v>1</v>
      </c>
      <c r="C18" s="1" t="s">
        <v>5</v>
      </c>
      <c r="D18" s="2">
        <v>2</v>
      </c>
      <c r="E18" s="2">
        <v>18</v>
      </c>
      <c r="F18" s="17">
        <v>8</v>
      </c>
      <c r="G18" s="15">
        <f t="shared" si="0"/>
        <v>0.44444444444444442</v>
      </c>
      <c r="H18" s="16" t="s">
        <v>3</v>
      </c>
    </row>
    <row r="19" spans="1:8" ht="19" x14ac:dyDescent="0.25">
      <c r="A19" s="7" t="s">
        <v>140</v>
      </c>
      <c r="B19" s="8" t="s">
        <v>1</v>
      </c>
      <c r="C19" s="18" t="s">
        <v>5</v>
      </c>
      <c r="D19" s="2">
        <v>2</v>
      </c>
      <c r="E19" s="2">
        <v>31</v>
      </c>
      <c r="F19" s="17">
        <v>8</v>
      </c>
      <c r="G19" s="15">
        <f t="shared" si="0"/>
        <v>0.25806451612903225</v>
      </c>
      <c r="H19" s="16" t="s">
        <v>3</v>
      </c>
    </row>
    <row r="20" spans="1:8" ht="19" x14ac:dyDescent="0.25">
      <c r="A20" s="7" t="s">
        <v>134</v>
      </c>
      <c r="B20" s="8" t="s">
        <v>36</v>
      </c>
      <c r="C20" s="18" t="s">
        <v>5</v>
      </c>
      <c r="D20" s="2">
        <v>2</v>
      </c>
      <c r="E20" s="2">
        <v>11</v>
      </c>
      <c r="F20" s="17">
        <v>7</v>
      </c>
      <c r="G20" s="15">
        <f t="shared" si="0"/>
        <v>0.63636363636363635</v>
      </c>
      <c r="H20" s="16" t="s">
        <v>3</v>
      </c>
    </row>
    <row r="21" spans="1:8" ht="19" x14ac:dyDescent="0.25">
      <c r="A21" s="7" t="s">
        <v>91</v>
      </c>
      <c r="B21" s="8" t="s">
        <v>1</v>
      </c>
      <c r="C21" s="1" t="s">
        <v>5</v>
      </c>
      <c r="D21" s="2">
        <v>2</v>
      </c>
      <c r="E21" s="2">
        <v>24</v>
      </c>
      <c r="F21" s="17">
        <v>6</v>
      </c>
      <c r="G21" s="15">
        <f t="shared" si="0"/>
        <v>0.25</v>
      </c>
      <c r="H21" s="16" t="s">
        <v>3</v>
      </c>
    </row>
    <row r="22" spans="1:8" ht="19" x14ac:dyDescent="0.25">
      <c r="A22" s="7" t="s">
        <v>111</v>
      </c>
      <c r="B22" s="8" t="s">
        <v>182</v>
      </c>
      <c r="C22" s="1" t="s">
        <v>5</v>
      </c>
      <c r="D22" s="2">
        <v>2</v>
      </c>
      <c r="E22" s="2">
        <v>65</v>
      </c>
      <c r="F22" s="17">
        <v>6</v>
      </c>
      <c r="G22" s="15">
        <f t="shared" si="0"/>
        <v>9.2307692307692313E-2</v>
      </c>
      <c r="H22" s="16" t="s">
        <v>3</v>
      </c>
    </row>
    <row r="23" spans="1:8" ht="19" x14ac:dyDescent="0.25">
      <c r="A23" s="7" t="s">
        <v>147</v>
      </c>
      <c r="B23" s="8" t="s">
        <v>1</v>
      </c>
      <c r="C23" s="18" t="s">
        <v>5</v>
      </c>
      <c r="D23" s="2">
        <v>2</v>
      </c>
      <c r="E23" s="2">
        <v>25</v>
      </c>
      <c r="F23" s="17">
        <v>6</v>
      </c>
      <c r="G23" s="15">
        <f t="shared" si="0"/>
        <v>0.24</v>
      </c>
      <c r="H23" s="16" t="s">
        <v>3</v>
      </c>
    </row>
    <row r="24" spans="1:8" ht="19" x14ac:dyDescent="0.25">
      <c r="A24" s="7" t="s">
        <v>169</v>
      </c>
      <c r="B24" s="8" t="s">
        <v>1</v>
      </c>
      <c r="C24" s="18" t="s">
        <v>5</v>
      </c>
      <c r="D24" s="2">
        <v>2</v>
      </c>
      <c r="E24" s="2">
        <v>19</v>
      </c>
      <c r="F24" s="17">
        <v>6</v>
      </c>
      <c r="G24" s="15">
        <f t="shared" si="0"/>
        <v>0.31578947368421051</v>
      </c>
      <c r="H24" s="16" t="s">
        <v>3</v>
      </c>
    </row>
    <row r="25" spans="1:8" ht="19" x14ac:dyDescent="0.25">
      <c r="A25" s="7" t="s">
        <v>172</v>
      </c>
      <c r="B25" s="8" t="s">
        <v>189</v>
      </c>
      <c r="C25" s="18" t="s">
        <v>5</v>
      </c>
      <c r="D25" s="2">
        <v>2</v>
      </c>
      <c r="E25" s="2">
        <v>31</v>
      </c>
      <c r="F25" s="17">
        <v>6</v>
      </c>
      <c r="G25" s="15">
        <f t="shared" si="0"/>
        <v>0.19354838709677419</v>
      </c>
      <c r="H25" s="16" t="s">
        <v>3</v>
      </c>
    </row>
    <row r="26" spans="1:8" ht="19" x14ac:dyDescent="0.25">
      <c r="A26" s="7" t="s">
        <v>146</v>
      </c>
      <c r="B26" s="8" t="s">
        <v>31</v>
      </c>
      <c r="C26" s="18" t="s">
        <v>2</v>
      </c>
      <c r="D26" s="2">
        <v>1</v>
      </c>
      <c r="E26" s="2">
        <v>10</v>
      </c>
      <c r="F26" s="17">
        <v>6</v>
      </c>
      <c r="G26" s="15">
        <f t="shared" si="0"/>
        <v>0.6</v>
      </c>
      <c r="H26" s="16" t="s">
        <v>3</v>
      </c>
    </row>
    <row r="27" spans="1:8" ht="19" x14ac:dyDescent="0.25">
      <c r="A27" s="7" t="s">
        <v>158</v>
      </c>
      <c r="B27" s="8" t="s">
        <v>7</v>
      </c>
      <c r="C27" s="18" t="s">
        <v>2</v>
      </c>
      <c r="D27" s="2">
        <v>1</v>
      </c>
      <c r="E27" s="2">
        <v>8</v>
      </c>
      <c r="F27" s="17">
        <v>6</v>
      </c>
      <c r="G27" s="15">
        <f t="shared" si="0"/>
        <v>0.75</v>
      </c>
      <c r="H27" s="16" t="s">
        <v>3</v>
      </c>
    </row>
    <row r="28" spans="1:8" ht="19" x14ac:dyDescent="0.25">
      <c r="A28" s="7" t="s">
        <v>118</v>
      </c>
      <c r="B28" s="8" t="s">
        <v>1</v>
      </c>
      <c r="C28" s="18" t="s">
        <v>2</v>
      </c>
      <c r="D28" s="2">
        <v>1</v>
      </c>
      <c r="E28" s="2">
        <v>13</v>
      </c>
      <c r="F28" s="17">
        <v>6</v>
      </c>
      <c r="G28" s="15">
        <f t="shared" si="0"/>
        <v>0.46153846153846156</v>
      </c>
      <c r="H28" s="16" t="s">
        <v>3</v>
      </c>
    </row>
    <row r="29" spans="1:8" ht="19" x14ac:dyDescent="0.25">
      <c r="A29" s="7" t="s">
        <v>11</v>
      </c>
      <c r="B29" s="8" t="s">
        <v>1</v>
      </c>
      <c r="C29" s="1" t="s">
        <v>5</v>
      </c>
      <c r="D29" s="2">
        <v>2</v>
      </c>
      <c r="E29" s="2">
        <v>11</v>
      </c>
      <c r="F29" s="17">
        <v>5</v>
      </c>
      <c r="G29" s="15">
        <f t="shared" si="0"/>
        <v>0.45454545454545453</v>
      </c>
      <c r="H29" s="16" t="s">
        <v>3</v>
      </c>
    </row>
    <row r="30" spans="1:8" ht="19" x14ac:dyDescent="0.25">
      <c r="A30" s="7" t="s">
        <v>43</v>
      </c>
      <c r="B30" s="8" t="s">
        <v>1</v>
      </c>
      <c r="C30" s="1" t="s">
        <v>6</v>
      </c>
      <c r="D30" s="2">
        <v>3</v>
      </c>
      <c r="E30" s="2">
        <v>93</v>
      </c>
      <c r="F30" s="17">
        <v>5</v>
      </c>
      <c r="G30" s="15">
        <f t="shared" si="0"/>
        <v>5.3763440860215055E-2</v>
      </c>
      <c r="H30" s="16" t="s">
        <v>3</v>
      </c>
    </row>
    <row r="31" spans="1:8" ht="19" x14ac:dyDescent="0.25">
      <c r="A31" s="7" t="s">
        <v>50</v>
      </c>
      <c r="B31" s="8" t="s">
        <v>1</v>
      </c>
      <c r="C31" s="1" t="s">
        <v>5</v>
      </c>
      <c r="D31" s="2">
        <v>2</v>
      </c>
      <c r="E31" s="2">
        <v>10</v>
      </c>
      <c r="F31" s="17">
        <v>5</v>
      </c>
      <c r="G31" s="15">
        <f t="shared" si="0"/>
        <v>0.5</v>
      </c>
      <c r="H31" s="16" t="s">
        <v>3</v>
      </c>
    </row>
    <row r="32" spans="1:8" ht="19" x14ac:dyDescent="0.25">
      <c r="A32" s="7" t="s">
        <v>75</v>
      </c>
      <c r="B32" s="8" t="s">
        <v>1</v>
      </c>
      <c r="C32" s="1" t="s">
        <v>5</v>
      </c>
      <c r="D32" s="2">
        <v>2</v>
      </c>
      <c r="E32" s="2">
        <v>11</v>
      </c>
      <c r="F32" s="17">
        <v>5</v>
      </c>
      <c r="G32" s="15">
        <f t="shared" si="0"/>
        <v>0.45454545454545453</v>
      </c>
      <c r="H32" s="16" t="s">
        <v>3</v>
      </c>
    </row>
    <row r="33" spans="1:8" ht="19" x14ac:dyDescent="0.25">
      <c r="A33" s="7" t="s">
        <v>76</v>
      </c>
      <c r="B33" s="8" t="s">
        <v>1</v>
      </c>
      <c r="C33" s="1" t="s">
        <v>5</v>
      </c>
      <c r="D33" s="2">
        <v>2</v>
      </c>
      <c r="E33" s="2">
        <v>38</v>
      </c>
      <c r="F33" s="17">
        <v>5</v>
      </c>
      <c r="G33" s="15">
        <f t="shared" si="0"/>
        <v>0.13157894736842105</v>
      </c>
      <c r="H33" s="16" t="s">
        <v>3</v>
      </c>
    </row>
    <row r="34" spans="1:8" ht="19" x14ac:dyDescent="0.25">
      <c r="A34" s="7" t="s">
        <v>82</v>
      </c>
      <c r="B34" s="8" t="s">
        <v>36</v>
      </c>
      <c r="C34" s="1" t="s">
        <v>5</v>
      </c>
      <c r="D34" s="2">
        <v>2</v>
      </c>
      <c r="E34" s="2">
        <v>19</v>
      </c>
      <c r="F34" s="17">
        <v>5</v>
      </c>
      <c r="G34" s="15">
        <f t="shared" ref="G34:G65" si="1">F34/E34</f>
        <v>0.26315789473684209</v>
      </c>
      <c r="H34" s="16" t="s">
        <v>3</v>
      </c>
    </row>
    <row r="35" spans="1:8" ht="19" x14ac:dyDescent="0.25">
      <c r="A35" s="7" t="s">
        <v>148</v>
      </c>
      <c r="B35" s="8" t="s">
        <v>1</v>
      </c>
      <c r="C35" s="18" t="s">
        <v>5</v>
      </c>
      <c r="D35" s="2">
        <v>2</v>
      </c>
      <c r="E35" s="2">
        <v>20</v>
      </c>
      <c r="F35" s="17">
        <v>5</v>
      </c>
      <c r="G35" s="15">
        <f t="shared" si="1"/>
        <v>0.25</v>
      </c>
      <c r="H35" s="16" t="s">
        <v>3</v>
      </c>
    </row>
    <row r="36" spans="1:8" ht="19" x14ac:dyDescent="0.25">
      <c r="A36" s="7" t="s">
        <v>160</v>
      </c>
      <c r="B36" s="8" t="s">
        <v>1</v>
      </c>
      <c r="C36" s="18" t="s">
        <v>5</v>
      </c>
      <c r="D36" s="2">
        <v>2</v>
      </c>
      <c r="E36" s="2">
        <v>12</v>
      </c>
      <c r="F36" s="17">
        <v>5</v>
      </c>
      <c r="G36" s="15">
        <f t="shared" si="1"/>
        <v>0.41666666666666669</v>
      </c>
      <c r="H36" s="16" t="s">
        <v>3</v>
      </c>
    </row>
    <row r="37" spans="1:8" ht="19" x14ac:dyDescent="0.25">
      <c r="A37" s="7" t="s">
        <v>72</v>
      </c>
      <c r="B37" s="8" t="s">
        <v>1</v>
      </c>
      <c r="C37" s="1" t="s">
        <v>2</v>
      </c>
      <c r="D37" s="2">
        <v>1</v>
      </c>
      <c r="E37" s="2">
        <v>8</v>
      </c>
      <c r="F37" s="17">
        <v>5</v>
      </c>
      <c r="G37" s="15">
        <f t="shared" si="1"/>
        <v>0.625</v>
      </c>
      <c r="H37" s="16" t="s">
        <v>3</v>
      </c>
    </row>
    <row r="38" spans="1:8" ht="19" x14ac:dyDescent="0.25">
      <c r="A38" s="7" t="s">
        <v>137</v>
      </c>
      <c r="B38" s="8" t="s">
        <v>7</v>
      </c>
      <c r="C38" s="18" t="s">
        <v>2</v>
      </c>
      <c r="D38" s="2">
        <v>1</v>
      </c>
      <c r="E38" s="2">
        <v>10</v>
      </c>
      <c r="F38" s="17">
        <v>5</v>
      </c>
      <c r="G38" s="15">
        <f t="shared" si="1"/>
        <v>0.5</v>
      </c>
      <c r="H38" s="16" t="s">
        <v>3</v>
      </c>
    </row>
    <row r="39" spans="1:8" ht="19" x14ac:dyDescent="0.25">
      <c r="A39" s="7" t="s">
        <v>139</v>
      </c>
      <c r="B39" s="8" t="s">
        <v>1</v>
      </c>
      <c r="C39" s="18" t="s">
        <v>2</v>
      </c>
      <c r="D39" s="2">
        <v>1</v>
      </c>
      <c r="E39" s="2">
        <v>11</v>
      </c>
      <c r="F39" s="17">
        <v>5</v>
      </c>
      <c r="G39" s="15">
        <f t="shared" si="1"/>
        <v>0.45454545454545453</v>
      </c>
      <c r="H39" s="16" t="s">
        <v>3</v>
      </c>
    </row>
    <row r="40" spans="1:8" ht="19" x14ac:dyDescent="0.25">
      <c r="A40" s="7" t="s">
        <v>4</v>
      </c>
      <c r="B40" s="8" t="s">
        <v>1</v>
      </c>
      <c r="C40" s="1" t="s">
        <v>5</v>
      </c>
      <c r="D40" s="2">
        <v>2</v>
      </c>
      <c r="E40" s="2">
        <v>7</v>
      </c>
      <c r="F40" s="17">
        <v>4</v>
      </c>
      <c r="G40" s="15">
        <f t="shared" si="1"/>
        <v>0.5714285714285714</v>
      </c>
      <c r="H40" s="16" t="s">
        <v>3</v>
      </c>
    </row>
    <row r="41" spans="1:8" ht="19" x14ac:dyDescent="0.25">
      <c r="A41" s="7" t="s">
        <v>14</v>
      </c>
      <c r="B41" s="8" t="s">
        <v>31</v>
      </c>
      <c r="C41" s="1" t="s">
        <v>5</v>
      </c>
      <c r="D41" s="2">
        <v>2</v>
      </c>
      <c r="E41" s="2">
        <v>12</v>
      </c>
      <c r="F41" s="17">
        <v>4</v>
      </c>
      <c r="G41" s="15">
        <f t="shared" si="1"/>
        <v>0.33333333333333331</v>
      </c>
      <c r="H41" s="16" t="s">
        <v>3</v>
      </c>
    </row>
    <row r="42" spans="1:8" ht="19" x14ac:dyDescent="0.25">
      <c r="A42" s="7" t="s">
        <v>27</v>
      </c>
      <c r="B42" s="8" t="s">
        <v>35</v>
      </c>
      <c r="C42" s="1" t="s">
        <v>2</v>
      </c>
      <c r="D42" s="2">
        <v>1</v>
      </c>
      <c r="E42" s="2">
        <v>9</v>
      </c>
      <c r="F42" s="17">
        <v>4</v>
      </c>
      <c r="G42" s="15">
        <f t="shared" si="1"/>
        <v>0.44444444444444442</v>
      </c>
      <c r="H42" s="16" t="s">
        <v>3</v>
      </c>
    </row>
    <row r="43" spans="1:8" ht="19" x14ac:dyDescent="0.25">
      <c r="A43" s="7" t="s">
        <v>28</v>
      </c>
      <c r="B43" s="8" t="s">
        <v>1</v>
      </c>
      <c r="C43" s="1" t="s">
        <v>2</v>
      </c>
      <c r="D43" s="2">
        <v>1</v>
      </c>
      <c r="E43" s="2">
        <v>7</v>
      </c>
      <c r="F43" s="17">
        <v>4</v>
      </c>
      <c r="G43" s="15">
        <f t="shared" si="1"/>
        <v>0.5714285714285714</v>
      </c>
      <c r="H43" s="16" t="s">
        <v>3</v>
      </c>
    </row>
    <row r="44" spans="1:8" ht="19" x14ac:dyDescent="0.25">
      <c r="A44" s="7" t="s">
        <v>46</v>
      </c>
      <c r="B44" s="8" t="s">
        <v>36</v>
      </c>
      <c r="C44" s="1" t="s">
        <v>2</v>
      </c>
      <c r="D44" s="2">
        <v>1</v>
      </c>
      <c r="E44" s="2">
        <v>6</v>
      </c>
      <c r="F44" s="17">
        <v>4</v>
      </c>
      <c r="G44" s="15">
        <f t="shared" si="1"/>
        <v>0.66666666666666663</v>
      </c>
      <c r="H44" s="16" t="s">
        <v>3</v>
      </c>
    </row>
    <row r="45" spans="1:8" ht="19" x14ac:dyDescent="0.25">
      <c r="A45" s="7" t="s">
        <v>58</v>
      </c>
      <c r="B45" s="8" t="s">
        <v>1</v>
      </c>
      <c r="C45" s="1" t="s">
        <v>5</v>
      </c>
      <c r="D45" s="2">
        <v>2</v>
      </c>
      <c r="E45" s="2">
        <v>18</v>
      </c>
      <c r="F45" s="17">
        <v>4</v>
      </c>
      <c r="G45" s="15">
        <f t="shared" si="1"/>
        <v>0.22222222222222221</v>
      </c>
      <c r="H45" s="16" t="s">
        <v>3</v>
      </c>
    </row>
    <row r="46" spans="1:8" ht="19" x14ac:dyDescent="0.25">
      <c r="A46" s="7" t="s">
        <v>60</v>
      </c>
      <c r="B46" s="8" t="s">
        <v>36</v>
      </c>
      <c r="C46" s="1" t="s">
        <v>5</v>
      </c>
      <c r="D46" s="2">
        <v>2</v>
      </c>
      <c r="E46" s="2">
        <v>10</v>
      </c>
      <c r="F46" s="17">
        <v>4</v>
      </c>
      <c r="G46" s="15">
        <f t="shared" si="1"/>
        <v>0.4</v>
      </c>
      <c r="H46" s="16" t="s">
        <v>3</v>
      </c>
    </row>
    <row r="47" spans="1:8" ht="19" x14ac:dyDescent="0.25">
      <c r="A47" s="7" t="s">
        <v>86</v>
      </c>
      <c r="B47" s="8" t="s">
        <v>1</v>
      </c>
      <c r="C47" s="1" t="s">
        <v>5</v>
      </c>
      <c r="D47" s="2">
        <v>2</v>
      </c>
      <c r="E47" s="2">
        <v>21</v>
      </c>
      <c r="F47" s="17">
        <v>4</v>
      </c>
      <c r="G47" s="15">
        <f t="shared" si="1"/>
        <v>0.19047619047619047</v>
      </c>
      <c r="H47" s="16" t="s">
        <v>3</v>
      </c>
    </row>
    <row r="48" spans="1:8" ht="19" x14ac:dyDescent="0.25">
      <c r="A48" s="7" t="s">
        <v>153</v>
      </c>
      <c r="B48" s="8" t="s">
        <v>1</v>
      </c>
      <c r="C48" s="18" t="s">
        <v>5</v>
      </c>
      <c r="D48" s="2">
        <v>2</v>
      </c>
      <c r="E48" s="2">
        <v>10</v>
      </c>
      <c r="F48" s="17">
        <v>4</v>
      </c>
      <c r="G48" s="15">
        <f t="shared" si="1"/>
        <v>0.4</v>
      </c>
      <c r="H48" s="16" t="s">
        <v>3</v>
      </c>
    </row>
    <row r="49" spans="1:8" ht="19" x14ac:dyDescent="0.25">
      <c r="A49" s="7" t="s">
        <v>156</v>
      </c>
      <c r="B49" s="8" t="s">
        <v>7</v>
      </c>
      <c r="C49" s="18" t="s">
        <v>5</v>
      </c>
      <c r="D49" s="2">
        <v>2</v>
      </c>
      <c r="E49" s="2">
        <v>10</v>
      </c>
      <c r="F49" s="17">
        <v>4</v>
      </c>
      <c r="G49" s="15">
        <f t="shared" si="1"/>
        <v>0.4</v>
      </c>
      <c r="H49" s="16" t="s">
        <v>3</v>
      </c>
    </row>
    <row r="50" spans="1:8" ht="19" x14ac:dyDescent="0.25">
      <c r="A50" s="7" t="s">
        <v>163</v>
      </c>
      <c r="B50" s="8" t="s">
        <v>35</v>
      </c>
      <c r="C50" s="18" t="s">
        <v>5</v>
      </c>
      <c r="D50" s="2">
        <v>2</v>
      </c>
      <c r="E50" s="2">
        <v>48</v>
      </c>
      <c r="F50" s="17">
        <v>4</v>
      </c>
      <c r="G50" s="15">
        <f t="shared" si="1"/>
        <v>8.3333333333333329E-2</v>
      </c>
      <c r="H50" s="16" t="s">
        <v>3</v>
      </c>
    </row>
    <row r="51" spans="1:8" ht="19" x14ac:dyDescent="0.25">
      <c r="A51" s="7" t="s">
        <v>178</v>
      </c>
      <c r="B51" s="8" t="s">
        <v>189</v>
      </c>
      <c r="C51" s="18" t="s">
        <v>5</v>
      </c>
      <c r="D51" s="2">
        <v>2</v>
      </c>
      <c r="E51" s="2">
        <v>18</v>
      </c>
      <c r="F51" s="17">
        <v>4</v>
      </c>
      <c r="G51" s="15">
        <f t="shared" si="1"/>
        <v>0.22222222222222221</v>
      </c>
      <c r="H51" s="16" t="s">
        <v>3</v>
      </c>
    </row>
    <row r="52" spans="1:8" ht="19" x14ac:dyDescent="0.25">
      <c r="A52" s="7" t="s">
        <v>149</v>
      </c>
      <c r="B52" s="8" t="s">
        <v>35</v>
      </c>
      <c r="C52" s="18" t="s">
        <v>2</v>
      </c>
      <c r="D52" s="2">
        <v>1</v>
      </c>
      <c r="E52" s="2">
        <v>12</v>
      </c>
      <c r="F52" s="17">
        <v>4</v>
      </c>
      <c r="G52" s="15">
        <f t="shared" si="1"/>
        <v>0.33333333333333331</v>
      </c>
      <c r="H52" s="16" t="s">
        <v>3</v>
      </c>
    </row>
    <row r="53" spans="1:8" ht="19" x14ac:dyDescent="0.25">
      <c r="A53" s="7" t="s">
        <v>94</v>
      </c>
      <c r="B53" s="8" t="s">
        <v>7</v>
      </c>
      <c r="C53" s="1" t="s">
        <v>2</v>
      </c>
      <c r="D53" s="2">
        <v>1</v>
      </c>
      <c r="E53" s="2">
        <v>4</v>
      </c>
      <c r="F53" s="17">
        <v>4</v>
      </c>
      <c r="G53" s="15">
        <f t="shared" si="1"/>
        <v>1</v>
      </c>
      <c r="H53" s="16" t="s">
        <v>3</v>
      </c>
    </row>
    <row r="54" spans="1:8" ht="19" x14ac:dyDescent="0.25">
      <c r="A54" s="7" t="s">
        <v>113</v>
      </c>
      <c r="B54" s="8" t="s">
        <v>184</v>
      </c>
      <c r="C54" s="1" t="s">
        <v>2</v>
      </c>
      <c r="D54" s="2">
        <v>1</v>
      </c>
      <c r="E54" s="2">
        <v>10</v>
      </c>
      <c r="F54" s="17">
        <v>4</v>
      </c>
      <c r="G54" s="15">
        <f t="shared" si="1"/>
        <v>0.4</v>
      </c>
      <c r="H54" s="16" t="s">
        <v>3</v>
      </c>
    </row>
    <row r="55" spans="1:8" ht="19" x14ac:dyDescent="0.25">
      <c r="A55" s="7" t="s">
        <v>18</v>
      </c>
      <c r="B55" s="8" t="s">
        <v>33</v>
      </c>
      <c r="C55" s="1" t="s">
        <v>5</v>
      </c>
      <c r="D55" s="2">
        <v>2</v>
      </c>
      <c r="E55" s="2">
        <v>20</v>
      </c>
      <c r="F55" s="17">
        <v>3</v>
      </c>
      <c r="G55" s="15">
        <f t="shared" si="1"/>
        <v>0.15</v>
      </c>
      <c r="H55" s="16" t="s">
        <v>3</v>
      </c>
    </row>
    <row r="56" spans="1:8" ht="19" x14ac:dyDescent="0.25">
      <c r="A56" s="7" t="s">
        <v>19</v>
      </c>
      <c r="B56" s="8" t="s">
        <v>34</v>
      </c>
      <c r="C56" s="1" t="s">
        <v>2</v>
      </c>
      <c r="D56" s="2">
        <v>1</v>
      </c>
      <c r="E56" s="2">
        <v>8</v>
      </c>
      <c r="F56" s="17">
        <v>3</v>
      </c>
      <c r="G56" s="15">
        <f t="shared" si="1"/>
        <v>0.375</v>
      </c>
      <c r="H56" s="16" t="s">
        <v>3</v>
      </c>
    </row>
    <row r="57" spans="1:8" ht="19" x14ac:dyDescent="0.25">
      <c r="A57" s="7" t="s">
        <v>24</v>
      </c>
      <c r="B57" s="8" t="s">
        <v>31</v>
      </c>
      <c r="C57" s="1" t="s">
        <v>5</v>
      </c>
      <c r="D57" s="2">
        <v>2</v>
      </c>
      <c r="E57" s="2">
        <v>8</v>
      </c>
      <c r="F57" s="17">
        <v>3</v>
      </c>
      <c r="G57" s="15">
        <f t="shared" si="1"/>
        <v>0.375</v>
      </c>
      <c r="H57" s="16" t="s">
        <v>3</v>
      </c>
    </row>
    <row r="58" spans="1:8" ht="19" x14ac:dyDescent="0.25">
      <c r="A58" s="7" t="s">
        <v>26</v>
      </c>
      <c r="B58" s="8" t="s">
        <v>37</v>
      </c>
      <c r="C58" s="1" t="s">
        <v>2</v>
      </c>
      <c r="D58" s="2">
        <v>1</v>
      </c>
      <c r="E58" s="2">
        <v>4</v>
      </c>
      <c r="F58" s="17">
        <v>3</v>
      </c>
      <c r="G58" s="15">
        <f t="shared" si="1"/>
        <v>0.75</v>
      </c>
      <c r="H58" s="16" t="s">
        <v>3</v>
      </c>
    </row>
    <row r="59" spans="1:8" ht="19" x14ac:dyDescent="0.25">
      <c r="A59" s="7" t="s">
        <v>42</v>
      </c>
      <c r="B59" s="8" t="s">
        <v>1</v>
      </c>
      <c r="C59" s="1" t="s">
        <v>5</v>
      </c>
      <c r="D59" s="2">
        <v>2</v>
      </c>
      <c r="E59" s="2">
        <v>14</v>
      </c>
      <c r="F59" s="17">
        <v>3</v>
      </c>
      <c r="G59" s="15">
        <f t="shared" si="1"/>
        <v>0.21428571428571427</v>
      </c>
      <c r="H59" s="16" t="s">
        <v>3</v>
      </c>
    </row>
    <row r="60" spans="1:8" ht="19" x14ac:dyDescent="0.25">
      <c r="A60" s="7" t="s">
        <v>44</v>
      </c>
      <c r="B60" s="8" t="s">
        <v>1</v>
      </c>
      <c r="C60" s="1" t="s">
        <v>5</v>
      </c>
      <c r="D60" s="2">
        <v>2</v>
      </c>
      <c r="E60" s="2">
        <v>9</v>
      </c>
      <c r="F60" s="17">
        <v>3</v>
      </c>
      <c r="G60" s="15">
        <f t="shared" si="1"/>
        <v>0.33333333333333331</v>
      </c>
      <c r="H60" s="16" t="s">
        <v>3</v>
      </c>
    </row>
    <row r="61" spans="1:8" ht="19" x14ac:dyDescent="0.25">
      <c r="A61" s="7" t="s">
        <v>47</v>
      </c>
      <c r="B61" s="8" t="s">
        <v>35</v>
      </c>
      <c r="C61" s="1" t="s">
        <v>5</v>
      </c>
      <c r="D61" s="2">
        <v>2</v>
      </c>
      <c r="E61" s="2">
        <v>21</v>
      </c>
      <c r="F61" s="17">
        <v>3</v>
      </c>
      <c r="G61" s="15">
        <f t="shared" si="1"/>
        <v>0.14285714285714285</v>
      </c>
      <c r="H61" s="16" t="s">
        <v>3</v>
      </c>
    </row>
    <row r="62" spans="1:8" ht="19" x14ac:dyDescent="0.25">
      <c r="A62" s="7" t="s">
        <v>48</v>
      </c>
      <c r="B62" s="8" t="s">
        <v>35</v>
      </c>
      <c r="C62" s="1" t="s">
        <v>5</v>
      </c>
      <c r="D62" s="2">
        <v>2</v>
      </c>
      <c r="E62" s="2">
        <v>19</v>
      </c>
      <c r="F62" s="17">
        <v>3</v>
      </c>
      <c r="G62" s="15">
        <f t="shared" si="1"/>
        <v>0.15789473684210525</v>
      </c>
      <c r="H62" s="16" t="s">
        <v>3</v>
      </c>
    </row>
    <row r="63" spans="1:8" ht="19" x14ac:dyDescent="0.25">
      <c r="A63" s="7" t="s">
        <v>97</v>
      </c>
      <c r="B63" s="8" t="s">
        <v>1</v>
      </c>
      <c r="C63" s="1" t="s">
        <v>5</v>
      </c>
      <c r="D63" s="2">
        <v>2</v>
      </c>
      <c r="E63" s="2">
        <v>19</v>
      </c>
      <c r="F63" s="17">
        <v>3</v>
      </c>
      <c r="G63" s="15">
        <f t="shared" si="1"/>
        <v>0.15789473684210525</v>
      </c>
      <c r="H63" s="16" t="s">
        <v>3</v>
      </c>
    </row>
    <row r="64" spans="1:8" ht="19" x14ac:dyDescent="0.25">
      <c r="A64" s="7" t="s">
        <v>123</v>
      </c>
      <c r="B64" s="8" t="s">
        <v>186</v>
      </c>
      <c r="C64" s="18" t="s">
        <v>5</v>
      </c>
      <c r="D64" s="2">
        <v>2</v>
      </c>
      <c r="E64" s="2">
        <v>10</v>
      </c>
      <c r="F64" s="17">
        <v>3</v>
      </c>
      <c r="G64" s="15">
        <f t="shared" si="1"/>
        <v>0.3</v>
      </c>
      <c r="H64" s="16" t="s">
        <v>3</v>
      </c>
    </row>
    <row r="65" spans="1:8" ht="19" x14ac:dyDescent="0.25">
      <c r="A65" s="7" t="s">
        <v>56</v>
      </c>
      <c r="B65" s="8" t="s">
        <v>36</v>
      </c>
      <c r="C65" s="1" t="s">
        <v>2</v>
      </c>
      <c r="D65" s="2">
        <v>1</v>
      </c>
      <c r="E65" s="2">
        <v>21</v>
      </c>
      <c r="F65" s="17">
        <v>3</v>
      </c>
      <c r="G65" s="15">
        <f t="shared" si="1"/>
        <v>0.14285714285714285</v>
      </c>
      <c r="H65" s="16" t="s">
        <v>3</v>
      </c>
    </row>
    <row r="66" spans="1:8" ht="19" x14ac:dyDescent="0.25">
      <c r="A66" s="7" t="s">
        <v>64</v>
      </c>
      <c r="B66" s="8" t="s">
        <v>35</v>
      </c>
      <c r="C66" s="1" t="s">
        <v>2</v>
      </c>
      <c r="D66" s="2">
        <v>1</v>
      </c>
      <c r="E66" s="2">
        <v>9</v>
      </c>
      <c r="F66" s="17">
        <v>3</v>
      </c>
      <c r="G66" s="15">
        <f t="shared" ref="G66:G97" si="2">F66/E66</f>
        <v>0.33333333333333331</v>
      </c>
      <c r="H66" s="16" t="s">
        <v>3</v>
      </c>
    </row>
    <row r="67" spans="1:8" ht="19" x14ac:dyDescent="0.25">
      <c r="A67" s="7" t="s">
        <v>67</v>
      </c>
      <c r="B67" s="8" t="s">
        <v>180</v>
      </c>
      <c r="C67" s="1" t="s">
        <v>2</v>
      </c>
      <c r="D67" s="2">
        <v>1</v>
      </c>
      <c r="E67" s="2">
        <v>9</v>
      </c>
      <c r="F67" s="17">
        <v>3</v>
      </c>
      <c r="G67" s="15">
        <f t="shared" si="2"/>
        <v>0.33333333333333331</v>
      </c>
      <c r="H67" s="16" t="s">
        <v>3</v>
      </c>
    </row>
    <row r="68" spans="1:8" ht="19" x14ac:dyDescent="0.25">
      <c r="A68" s="7" t="s">
        <v>142</v>
      </c>
      <c r="B68" s="8" t="s">
        <v>7</v>
      </c>
      <c r="C68" s="18" t="s">
        <v>2</v>
      </c>
      <c r="D68" s="2">
        <v>1</v>
      </c>
      <c r="E68" s="2">
        <v>5</v>
      </c>
      <c r="F68" s="17">
        <v>3</v>
      </c>
      <c r="G68" s="15">
        <f t="shared" si="2"/>
        <v>0.6</v>
      </c>
      <c r="H68" s="16" t="s">
        <v>3</v>
      </c>
    </row>
    <row r="69" spans="1:8" ht="19" x14ac:dyDescent="0.25">
      <c r="A69" s="7" t="s">
        <v>174</v>
      </c>
      <c r="B69" s="8" t="s">
        <v>1</v>
      </c>
      <c r="C69" s="18" t="s">
        <v>2</v>
      </c>
      <c r="D69" s="2">
        <v>1</v>
      </c>
      <c r="E69" s="2">
        <v>11</v>
      </c>
      <c r="F69" s="17">
        <v>3</v>
      </c>
      <c r="G69" s="15">
        <f t="shared" si="2"/>
        <v>0.27272727272727271</v>
      </c>
      <c r="H69" s="16" t="s">
        <v>3</v>
      </c>
    </row>
    <row r="70" spans="1:8" ht="19" x14ac:dyDescent="0.25">
      <c r="A70" s="7" t="s">
        <v>107</v>
      </c>
      <c r="B70" s="8" t="s">
        <v>1</v>
      </c>
      <c r="C70" s="1" t="s">
        <v>2</v>
      </c>
      <c r="D70" s="2">
        <v>1</v>
      </c>
      <c r="E70" s="2">
        <v>6</v>
      </c>
      <c r="F70" s="17">
        <v>3</v>
      </c>
      <c r="G70" s="15">
        <f t="shared" si="2"/>
        <v>0.5</v>
      </c>
      <c r="H70" s="16" t="s">
        <v>3</v>
      </c>
    </row>
    <row r="71" spans="1:8" ht="19" x14ac:dyDescent="0.25">
      <c r="A71" s="7" t="s">
        <v>116</v>
      </c>
      <c r="B71" s="8" t="s">
        <v>1</v>
      </c>
      <c r="C71" s="18" t="s">
        <v>2</v>
      </c>
      <c r="D71" s="2">
        <v>1</v>
      </c>
      <c r="E71" s="2">
        <v>9</v>
      </c>
      <c r="F71" s="17">
        <v>3</v>
      </c>
      <c r="G71" s="15">
        <f t="shared" si="2"/>
        <v>0.33333333333333331</v>
      </c>
      <c r="H71" s="16" t="s">
        <v>3</v>
      </c>
    </row>
    <row r="72" spans="1:8" ht="19" x14ac:dyDescent="0.25">
      <c r="A72" s="7" t="s">
        <v>117</v>
      </c>
      <c r="B72" s="8" t="s">
        <v>180</v>
      </c>
      <c r="C72" s="18" t="s">
        <v>2</v>
      </c>
      <c r="D72" s="2">
        <v>1</v>
      </c>
      <c r="E72" s="2">
        <v>6</v>
      </c>
      <c r="F72" s="17">
        <v>3</v>
      </c>
      <c r="G72" s="15">
        <f t="shared" si="2"/>
        <v>0.5</v>
      </c>
      <c r="H72" s="16" t="s">
        <v>3</v>
      </c>
    </row>
    <row r="73" spans="1:8" ht="19" x14ac:dyDescent="0.25">
      <c r="A73" s="7" t="s">
        <v>120</v>
      </c>
      <c r="B73" s="8" t="s">
        <v>1</v>
      </c>
      <c r="C73" s="18" t="s">
        <v>2</v>
      </c>
      <c r="D73" s="2">
        <v>1</v>
      </c>
      <c r="E73" s="2">
        <v>9</v>
      </c>
      <c r="F73" s="17">
        <v>3</v>
      </c>
      <c r="G73" s="15">
        <f t="shared" si="2"/>
        <v>0.33333333333333331</v>
      </c>
      <c r="H73" s="16" t="s">
        <v>3</v>
      </c>
    </row>
    <row r="74" spans="1:8" ht="19" x14ac:dyDescent="0.25">
      <c r="A74" s="7" t="s">
        <v>130</v>
      </c>
      <c r="B74" s="8" t="s">
        <v>1</v>
      </c>
      <c r="C74" s="18" t="s">
        <v>2</v>
      </c>
      <c r="D74" s="2">
        <v>1</v>
      </c>
      <c r="E74" s="2">
        <v>6</v>
      </c>
      <c r="F74" s="17">
        <v>3</v>
      </c>
      <c r="G74" s="15">
        <f t="shared" si="2"/>
        <v>0.5</v>
      </c>
      <c r="H74" s="16" t="s">
        <v>3</v>
      </c>
    </row>
    <row r="75" spans="1:8" ht="19" x14ac:dyDescent="0.25">
      <c r="A75" s="10" t="s">
        <v>0</v>
      </c>
      <c r="B75" s="11" t="s">
        <v>1</v>
      </c>
      <c r="C75" s="1" t="s">
        <v>2</v>
      </c>
      <c r="D75" s="2">
        <v>1</v>
      </c>
      <c r="E75" s="2">
        <v>6</v>
      </c>
      <c r="F75" s="17">
        <v>2</v>
      </c>
      <c r="G75" s="15">
        <f t="shared" si="2"/>
        <v>0.33333333333333331</v>
      </c>
      <c r="H75" s="22" t="s">
        <v>3</v>
      </c>
    </row>
    <row r="76" spans="1:8" ht="19" x14ac:dyDescent="0.25">
      <c r="A76" s="7" t="s">
        <v>17</v>
      </c>
      <c r="B76" s="8" t="s">
        <v>7</v>
      </c>
      <c r="C76" s="1" t="s">
        <v>2</v>
      </c>
      <c r="D76" s="2">
        <v>1</v>
      </c>
      <c r="E76" s="2">
        <v>5</v>
      </c>
      <c r="F76" s="17">
        <v>2</v>
      </c>
      <c r="G76" s="15">
        <f t="shared" si="2"/>
        <v>0.4</v>
      </c>
      <c r="H76" s="16" t="s">
        <v>3</v>
      </c>
    </row>
    <row r="77" spans="1:8" ht="19" x14ac:dyDescent="0.25">
      <c r="A77" s="7" t="s">
        <v>21</v>
      </c>
      <c r="B77" s="8" t="s">
        <v>7</v>
      </c>
      <c r="C77" s="1" t="s">
        <v>2</v>
      </c>
      <c r="D77" s="2">
        <v>1</v>
      </c>
      <c r="E77" s="2">
        <v>6</v>
      </c>
      <c r="F77" s="17">
        <v>2</v>
      </c>
      <c r="G77" s="15">
        <f t="shared" si="2"/>
        <v>0.33333333333333331</v>
      </c>
      <c r="H77" s="16" t="s">
        <v>3</v>
      </c>
    </row>
    <row r="78" spans="1:8" ht="19" x14ac:dyDescent="0.25">
      <c r="A78" s="7" t="s">
        <v>39</v>
      </c>
      <c r="B78" s="8" t="s">
        <v>49</v>
      </c>
      <c r="C78" s="1" t="s">
        <v>6</v>
      </c>
      <c r="D78" s="3">
        <v>3</v>
      </c>
      <c r="E78" s="2">
        <v>10</v>
      </c>
      <c r="F78" s="17">
        <v>2</v>
      </c>
      <c r="G78" s="15">
        <f t="shared" si="2"/>
        <v>0.2</v>
      </c>
      <c r="H78" s="16" t="s">
        <v>3</v>
      </c>
    </row>
    <row r="79" spans="1:8" ht="19" x14ac:dyDescent="0.25">
      <c r="A79" s="7" t="s">
        <v>40</v>
      </c>
      <c r="B79" s="8" t="s">
        <v>1</v>
      </c>
      <c r="C79" s="1" t="s">
        <v>2</v>
      </c>
      <c r="D79" s="2">
        <v>1</v>
      </c>
      <c r="E79" s="2">
        <v>23</v>
      </c>
      <c r="F79" s="17">
        <v>2</v>
      </c>
      <c r="G79" s="15">
        <f t="shared" si="2"/>
        <v>8.6956521739130432E-2</v>
      </c>
      <c r="H79" s="16" t="s">
        <v>3</v>
      </c>
    </row>
    <row r="80" spans="1:8" ht="19" x14ac:dyDescent="0.25">
      <c r="A80" s="7" t="s">
        <v>41</v>
      </c>
      <c r="B80" s="8" t="s">
        <v>35</v>
      </c>
      <c r="C80" s="1" t="s">
        <v>5</v>
      </c>
      <c r="D80" s="2">
        <v>2</v>
      </c>
      <c r="E80" s="2">
        <v>40</v>
      </c>
      <c r="F80" s="17">
        <v>2</v>
      </c>
      <c r="G80" s="15">
        <f t="shared" si="2"/>
        <v>0.05</v>
      </c>
      <c r="H80" s="16" t="s">
        <v>3</v>
      </c>
    </row>
    <row r="81" spans="1:8" ht="19" x14ac:dyDescent="0.25">
      <c r="A81" s="7" t="s">
        <v>93</v>
      </c>
      <c r="B81" s="8" t="s">
        <v>1</v>
      </c>
      <c r="C81" s="1" t="s">
        <v>6</v>
      </c>
      <c r="D81" s="2">
        <v>3</v>
      </c>
      <c r="E81" s="2">
        <v>6</v>
      </c>
      <c r="F81" s="17">
        <v>2</v>
      </c>
      <c r="G81" s="15">
        <f t="shared" si="2"/>
        <v>0.33333333333333331</v>
      </c>
      <c r="H81" s="16" t="s">
        <v>3</v>
      </c>
    </row>
    <row r="82" spans="1:8" ht="19" x14ac:dyDescent="0.25">
      <c r="A82" s="7" t="s">
        <v>81</v>
      </c>
      <c r="B82" s="8" t="s">
        <v>182</v>
      </c>
      <c r="C82" s="1" t="s">
        <v>5</v>
      </c>
      <c r="D82" s="2">
        <v>2</v>
      </c>
      <c r="E82" s="2">
        <v>24</v>
      </c>
      <c r="F82" s="17">
        <v>2</v>
      </c>
      <c r="G82" s="15">
        <f t="shared" si="2"/>
        <v>8.3333333333333329E-2</v>
      </c>
      <c r="H82" s="16" t="s">
        <v>3</v>
      </c>
    </row>
    <row r="83" spans="1:8" ht="19" x14ac:dyDescent="0.25">
      <c r="A83" s="7" t="s">
        <v>121</v>
      </c>
      <c r="B83" s="8" t="s">
        <v>182</v>
      </c>
      <c r="C83" s="18" t="s">
        <v>5</v>
      </c>
      <c r="D83" s="2">
        <v>2</v>
      </c>
      <c r="E83" s="2">
        <v>27</v>
      </c>
      <c r="F83" s="17">
        <v>2</v>
      </c>
      <c r="G83" s="15">
        <f t="shared" si="2"/>
        <v>7.407407407407407E-2</v>
      </c>
      <c r="H83" s="16" t="s">
        <v>3</v>
      </c>
    </row>
    <row r="84" spans="1:8" ht="19" x14ac:dyDescent="0.25">
      <c r="A84" s="7" t="s">
        <v>124</v>
      </c>
      <c r="B84" s="8" t="s">
        <v>180</v>
      </c>
      <c r="C84" s="18" t="s">
        <v>5</v>
      </c>
      <c r="D84" s="2">
        <v>2</v>
      </c>
      <c r="E84" s="2">
        <v>18</v>
      </c>
      <c r="F84" s="17">
        <v>2</v>
      </c>
      <c r="G84" s="15">
        <f t="shared" si="2"/>
        <v>0.1111111111111111</v>
      </c>
      <c r="H84" s="16" t="s">
        <v>3</v>
      </c>
    </row>
    <row r="85" spans="1:8" ht="19" x14ac:dyDescent="0.25">
      <c r="A85" s="7" t="s">
        <v>138</v>
      </c>
      <c r="B85" s="8" t="s">
        <v>182</v>
      </c>
      <c r="C85" s="18" t="s">
        <v>5</v>
      </c>
      <c r="D85" s="2">
        <v>2</v>
      </c>
      <c r="E85" s="2">
        <v>27</v>
      </c>
      <c r="F85" s="17">
        <v>2</v>
      </c>
      <c r="G85" s="15">
        <f t="shared" si="2"/>
        <v>7.407407407407407E-2</v>
      </c>
      <c r="H85" s="16" t="s">
        <v>3</v>
      </c>
    </row>
    <row r="86" spans="1:8" ht="19" x14ac:dyDescent="0.25">
      <c r="A86" s="7" t="s">
        <v>143</v>
      </c>
      <c r="B86" s="8" t="s">
        <v>7</v>
      </c>
      <c r="C86" s="18" t="s">
        <v>5</v>
      </c>
      <c r="D86" s="2">
        <v>2</v>
      </c>
      <c r="E86" s="2">
        <v>5</v>
      </c>
      <c r="F86" s="17">
        <v>2</v>
      </c>
      <c r="G86" s="15">
        <f t="shared" si="2"/>
        <v>0.4</v>
      </c>
      <c r="H86" s="16" t="s">
        <v>3</v>
      </c>
    </row>
    <row r="87" spans="1:8" ht="19" x14ac:dyDescent="0.25">
      <c r="A87" s="7" t="s">
        <v>168</v>
      </c>
      <c r="B87" s="8" t="s">
        <v>1</v>
      </c>
      <c r="C87" s="18" t="s">
        <v>5</v>
      </c>
      <c r="D87" s="2">
        <v>2</v>
      </c>
      <c r="E87" s="2">
        <v>12</v>
      </c>
      <c r="F87" s="17">
        <v>2</v>
      </c>
      <c r="G87" s="15">
        <f t="shared" si="2"/>
        <v>0.16666666666666666</v>
      </c>
      <c r="H87" s="16" t="s">
        <v>3</v>
      </c>
    </row>
    <row r="88" spans="1:8" ht="19" x14ac:dyDescent="0.25">
      <c r="A88" s="7" t="s">
        <v>55</v>
      </c>
      <c r="B88" s="8" t="s">
        <v>1</v>
      </c>
      <c r="C88" s="1" t="s">
        <v>2</v>
      </c>
      <c r="D88" s="2">
        <v>1</v>
      </c>
      <c r="E88" s="20">
        <v>2</v>
      </c>
      <c r="F88" s="17">
        <v>2</v>
      </c>
      <c r="G88" s="15">
        <f t="shared" si="2"/>
        <v>1</v>
      </c>
      <c r="H88" s="16" t="s">
        <v>3</v>
      </c>
    </row>
    <row r="89" spans="1:8" ht="19" x14ac:dyDescent="0.25">
      <c r="A89" s="7" t="s">
        <v>59</v>
      </c>
      <c r="B89" s="8" t="s">
        <v>1</v>
      </c>
      <c r="C89" s="1" t="s">
        <v>2</v>
      </c>
      <c r="D89" s="2">
        <v>1</v>
      </c>
      <c r="E89" s="2">
        <v>15</v>
      </c>
      <c r="F89" s="17">
        <v>2</v>
      </c>
      <c r="G89" s="15">
        <f t="shared" si="2"/>
        <v>0.13333333333333333</v>
      </c>
      <c r="H89" s="16" t="s">
        <v>3</v>
      </c>
    </row>
    <row r="90" spans="1:8" ht="19" x14ac:dyDescent="0.25">
      <c r="A90" s="7" t="s">
        <v>65</v>
      </c>
      <c r="B90" s="8" t="s">
        <v>1</v>
      </c>
      <c r="C90" s="1" t="s">
        <v>2</v>
      </c>
      <c r="D90" s="2">
        <v>1</v>
      </c>
      <c r="E90" s="2">
        <v>5</v>
      </c>
      <c r="F90" s="17">
        <v>2</v>
      </c>
      <c r="G90" s="15">
        <f t="shared" si="2"/>
        <v>0.4</v>
      </c>
      <c r="H90" s="16" t="s">
        <v>3</v>
      </c>
    </row>
    <row r="91" spans="1:8" ht="19" x14ac:dyDescent="0.25">
      <c r="A91" s="7" t="s">
        <v>164</v>
      </c>
      <c r="B91" s="8" t="s">
        <v>35</v>
      </c>
      <c r="C91" s="18" t="s">
        <v>2</v>
      </c>
      <c r="D91" s="2">
        <v>1</v>
      </c>
      <c r="E91" s="2">
        <v>13</v>
      </c>
      <c r="F91" s="17">
        <v>2</v>
      </c>
      <c r="G91" s="15">
        <f t="shared" si="2"/>
        <v>0.15384615384615385</v>
      </c>
      <c r="H91" s="16" t="s">
        <v>3</v>
      </c>
    </row>
    <row r="92" spans="1:8" ht="19" x14ac:dyDescent="0.25">
      <c r="A92" s="7" t="s">
        <v>176</v>
      </c>
      <c r="B92" s="8" t="s">
        <v>1</v>
      </c>
      <c r="C92" s="18" t="s">
        <v>2</v>
      </c>
      <c r="D92" s="2">
        <v>1</v>
      </c>
      <c r="E92" s="2">
        <v>6</v>
      </c>
      <c r="F92" s="17">
        <v>2</v>
      </c>
      <c r="G92" s="15">
        <f t="shared" si="2"/>
        <v>0.33333333333333331</v>
      </c>
      <c r="H92" s="16" t="s">
        <v>3</v>
      </c>
    </row>
    <row r="93" spans="1:8" ht="19" x14ac:dyDescent="0.25">
      <c r="A93" s="7" t="s">
        <v>177</v>
      </c>
      <c r="B93" s="8" t="s">
        <v>1</v>
      </c>
      <c r="C93" s="18" t="s">
        <v>2</v>
      </c>
      <c r="D93" s="2">
        <v>1</v>
      </c>
      <c r="E93" s="2">
        <v>10</v>
      </c>
      <c r="F93" s="17">
        <v>2</v>
      </c>
      <c r="G93" s="15">
        <f t="shared" si="2"/>
        <v>0.2</v>
      </c>
      <c r="H93" s="16" t="s">
        <v>3</v>
      </c>
    </row>
    <row r="94" spans="1:8" ht="19" x14ac:dyDescent="0.25">
      <c r="A94" s="7" t="s">
        <v>114</v>
      </c>
      <c r="B94" s="8" t="s">
        <v>182</v>
      </c>
      <c r="C94" s="18" t="s">
        <v>2</v>
      </c>
      <c r="D94" s="2">
        <v>1</v>
      </c>
      <c r="E94" s="2">
        <v>6</v>
      </c>
      <c r="F94" s="17">
        <v>2</v>
      </c>
      <c r="G94" s="15">
        <f t="shared" si="2"/>
        <v>0.33333333333333331</v>
      </c>
      <c r="H94" s="16" t="s">
        <v>3</v>
      </c>
    </row>
    <row r="95" spans="1:8" ht="19" x14ac:dyDescent="0.25">
      <c r="A95" s="7" t="s">
        <v>125</v>
      </c>
      <c r="B95" s="8" t="s">
        <v>180</v>
      </c>
      <c r="C95" s="18" t="s">
        <v>2</v>
      </c>
      <c r="D95" s="2">
        <v>1</v>
      </c>
      <c r="E95" s="2">
        <v>15</v>
      </c>
      <c r="F95" s="17">
        <v>2</v>
      </c>
      <c r="G95" s="15">
        <f t="shared" si="2"/>
        <v>0.13333333333333333</v>
      </c>
      <c r="H95" s="16" t="s">
        <v>3</v>
      </c>
    </row>
    <row r="96" spans="1:8" ht="19" x14ac:dyDescent="0.25">
      <c r="A96" s="7" t="s">
        <v>128</v>
      </c>
      <c r="B96" s="8" t="s">
        <v>1</v>
      </c>
      <c r="C96" s="18" t="s">
        <v>2</v>
      </c>
      <c r="D96" s="2">
        <v>1</v>
      </c>
      <c r="E96" s="20">
        <v>3</v>
      </c>
      <c r="F96" s="17">
        <v>2</v>
      </c>
      <c r="G96" s="15">
        <f t="shared" si="2"/>
        <v>0.66666666666666663</v>
      </c>
      <c r="H96" s="16" t="s">
        <v>3</v>
      </c>
    </row>
    <row r="97" spans="1:8" ht="19" x14ac:dyDescent="0.25">
      <c r="A97" s="7" t="s">
        <v>129</v>
      </c>
      <c r="B97" s="8" t="s">
        <v>188</v>
      </c>
      <c r="C97" s="18" t="s">
        <v>2</v>
      </c>
      <c r="D97" s="2">
        <v>1</v>
      </c>
      <c r="E97" s="21">
        <v>8</v>
      </c>
      <c r="F97" s="23">
        <v>2</v>
      </c>
      <c r="G97" s="15">
        <f t="shared" si="2"/>
        <v>0.25</v>
      </c>
      <c r="H97" s="16" t="s">
        <v>3</v>
      </c>
    </row>
    <row r="98" spans="1:8" ht="19" x14ac:dyDescent="0.25">
      <c r="A98" s="7" t="s">
        <v>132</v>
      </c>
      <c r="B98" s="8" t="s">
        <v>182</v>
      </c>
      <c r="C98" s="18" t="s">
        <v>2</v>
      </c>
      <c r="D98" s="2">
        <v>1</v>
      </c>
      <c r="E98" s="2">
        <v>14</v>
      </c>
      <c r="F98" s="17">
        <v>2</v>
      </c>
      <c r="G98" s="15">
        <f t="shared" ref="G98:G129" si="3">F98/E98</f>
        <v>0.14285714285714285</v>
      </c>
      <c r="H98" s="16" t="s">
        <v>3</v>
      </c>
    </row>
    <row r="99" spans="1:8" ht="19" x14ac:dyDescent="0.25">
      <c r="A99" s="7" t="s">
        <v>133</v>
      </c>
      <c r="B99" s="8" t="s">
        <v>1</v>
      </c>
      <c r="C99" s="18" t="s">
        <v>2</v>
      </c>
      <c r="D99" s="2">
        <v>1</v>
      </c>
      <c r="E99" s="2">
        <v>13</v>
      </c>
      <c r="F99" s="17">
        <v>2</v>
      </c>
      <c r="G99" s="15">
        <f t="shared" si="3"/>
        <v>0.15384615384615385</v>
      </c>
      <c r="H99" s="16" t="s">
        <v>3</v>
      </c>
    </row>
    <row r="100" spans="1:8" ht="19" x14ac:dyDescent="0.25">
      <c r="A100" s="7" t="s">
        <v>29</v>
      </c>
      <c r="B100" s="8" t="s">
        <v>1</v>
      </c>
      <c r="C100" s="1" t="s">
        <v>2</v>
      </c>
      <c r="D100" s="2">
        <v>1</v>
      </c>
      <c r="E100" s="2">
        <v>2</v>
      </c>
      <c r="F100" s="17">
        <v>1</v>
      </c>
      <c r="G100" s="15">
        <f t="shared" si="3"/>
        <v>0.5</v>
      </c>
      <c r="H100" s="16" t="s">
        <v>3</v>
      </c>
    </row>
    <row r="101" spans="1:8" ht="19" x14ac:dyDescent="0.25">
      <c r="A101" s="7" t="s">
        <v>12</v>
      </c>
      <c r="B101" s="8" t="s">
        <v>30</v>
      </c>
      <c r="C101" s="1" t="s">
        <v>5</v>
      </c>
      <c r="D101" s="2">
        <v>2</v>
      </c>
      <c r="E101" s="2">
        <v>19</v>
      </c>
      <c r="F101" s="17">
        <v>1</v>
      </c>
      <c r="G101" s="15">
        <f t="shared" si="3"/>
        <v>5.2631578947368418E-2</v>
      </c>
      <c r="H101" s="16" t="s">
        <v>3</v>
      </c>
    </row>
    <row r="102" spans="1:8" ht="19" x14ac:dyDescent="0.25">
      <c r="A102" s="7" t="s">
        <v>13</v>
      </c>
      <c r="B102" s="8" t="s">
        <v>31</v>
      </c>
      <c r="C102" s="1" t="s">
        <v>5</v>
      </c>
      <c r="D102" s="2">
        <v>2</v>
      </c>
      <c r="E102" s="2">
        <v>47</v>
      </c>
      <c r="F102" s="17">
        <v>1</v>
      </c>
      <c r="G102" s="15">
        <f t="shared" si="3"/>
        <v>2.1276595744680851E-2</v>
      </c>
      <c r="H102" s="16" t="s">
        <v>3</v>
      </c>
    </row>
    <row r="103" spans="1:8" ht="19" x14ac:dyDescent="0.25">
      <c r="A103" s="7" t="s">
        <v>32</v>
      </c>
      <c r="B103" s="8" t="s">
        <v>1</v>
      </c>
      <c r="C103" s="1" t="s">
        <v>5</v>
      </c>
      <c r="D103" s="2">
        <v>2</v>
      </c>
      <c r="E103" s="2">
        <v>13</v>
      </c>
      <c r="F103" s="17">
        <v>1</v>
      </c>
      <c r="G103" s="15">
        <f t="shared" si="3"/>
        <v>7.6923076923076927E-2</v>
      </c>
      <c r="H103" s="16" t="s">
        <v>3</v>
      </c>
    </row>
    <row r="104" spans="1:8" ht="19" x14ac:dyDescent="0.25">
      <c r="A104" s="7" t="s">
        <v>16</v>
      </c>
      <c r="B104" s="8" t="s">
        <v>1</v>
      </c>
      <c r="C104" s="1" t="s">
        <v>2</v>
      </c>
      <c r="D104" s="2">
        <v>1</v>
      </c>
      <c r="E104" s="2">
        <v>3</v>
      </c>
      <c r="F104" s="17">
        <v>1</v>
      </c>
      <c r="G104" s="15">
        <f t="shared" si="3"/>
        <v>0.33333333333333331</v>
      </c>
      <c r="H104" s="16" t="s">
        <v>3</v>
      </c>
    </row>
    <row r="105" spans="1:8" ht="19" x14ac:dyDescent="0.25">
      <c r="A105" s="7" t="s">
        <v>20</v>
      </c>
      <c r="B105" s="8" t="s">
        <v>34</v>
      </c>
      <c r="C105" s="1" t="s">
        <v>5</v>
      </c>
      <c r="D105" s="2">
        <v>2</v>
      </c>
      <c r="E105" s="2">
        <v>16</v>
      </c>
      <c r="F105" s="17">
        <v>1</v>
      </c>
      <c r="G105" s="15">
        <f t="shared" si="3"/>
        <v>6.25E-2</v>
      </c>
      <c r="H105" s="16" t="s">
        <v>3</v>
      </c>
    </row>
    <row r="106" spans="1:8" ht="19" x14ac:dyDescent="0.25">
      <c r="A106" s="7" t="s">
        <v>23</v>
      </c>
      <c r="B106" s="8" t="s">
        <v>35</v>
      </c>
      <c r="C106" s="1" t="s">
        <v>2</v>
      </c>
      <c r="D106" s="2">
        <v>1</v>
      </c>
      <c r="E106" s="2">
        <v>3</v>
      </c>
      <c r="F106" s="17">
        <v>1</v>
      </c>
      <c r="G106" s="15">
        <f t="shared" si="3"/>
        <v>0.33333333333333331</v>
      </c>
      <c r="H106" s="16" t="s">
        <v>3</v>
      </c>
    </row>
    <row r="107" spans="1:8" ht="19" x14ac:dyDescent="0.25">
      <c r="A107" s="7" t="s">
        <v>25</v>
      </c>
      <c r="B107" s="8" t="s">
        <v>36</v>
      </c>
      <c r="C107" s="1" t="s">
        <v>5</v>
      </c>
      <c r="D107" s="2">
        <v>2</v>
      </c>
      <c r="E107" s="2">
        <v>21</v>
      </c>
      <c r="F107" s="17">
        <v>1</v>
      </c>
      <c r="G107" s="15">
        <f t="shared" si="3"/>
        <v>4.7619047619047616E-2</v>
      </c>
      <c r="H107" s="16" t="s">
        <v>3</v>
      </c>
    </row>
    <row r="108" spans="1:8" ht="19" x14ac:dyDescent="0.25">
      <c r="A108" s="7" t="s">
        <v>71</v>
      </c>
      <c r="B108" s="8" t="s">
        <v>182</v>
      </c>
      <c r="C108" s="1" t="s">
        <v>6</v>
      </c>
      <c r="D108" s="2">
        <v>3</v>
      </c>
      <c r="E108" s="2">
        <v>49</v>
      </c>
      <c r="F108" s="17">
        <v>1</v>
      </c>
      <c r="G108" s="15">
        <f t="shared" si="3"/>
        <v>2.0408163265306121E-2</v>
      </c>
      <c r="H108" s="16" t="s">
        <v>3</v>
      </c>
    </row>
    <row r="109" spans="1:8" ht="19" x14ac:dyDescent="0.25">
      <c r="A109" s="7" t="s">
        <v>104</v>
      </c>
      <c r="B109" s="8" t="s">
        <v>184</v>
      </c>
      <c r="C109" s="1" t="s">
        <v>6</v>
      </c>
      <c r="D109" s="2">
        <v>3</v>
      </c>
      <c r="E109" s="2">
        <v>49</v>
      </c>
      <c r="F109" s="17">
        <v>1</v>
      </c>
      <c r="G109" s="15">
        <f t="shared" si="3"/>
        <v>2.0408163265306121E-2</v>
      </c>
      <c r="H109" s="16" t="s">
        <v>3</v>
      </c>
    </row>
    <row r="110" spans="1:8" ht="19" x14ac:dyDescent="0.25">
      <c r="A110" s="7" t="s">
        <v>85</v>
      </c>
      <c r="B110" s="8" t="s">
        <v>183</v>
      </c>
      <c r="C110" s="1" t="s">
        <v>5</v>
      </c>
      <c r="D110" s="2">
        <v>2</v>
      </c>
      <c r="E110" s="2">
        <v>26</v>
      </c>
      <c r="F110" s="17">
        <v>1</v>
      </c>
      <c r="G110" s="15">
        <f t="shared" si="3"/>
        <v>3.8461538461538464E-2</v>
      </c>
      <c r="H110" s="16" t="s">
        <v>3</v>
      </c>
    </row>
    <row r="111" spans="1:8" ht="19" x14ac:dyDescent="0.25">
      <c r="A111" s="7" t="s">
        <v>122</v>
      </c>
      <c r="B111" s="8" t="s">
        <v>180</v>
      </c>
      <c r="C111" s="18" t="s">
        <v>5</v>
      </c>
      <c r="D111" s="2">
        <v>2</v>
      </c>
      <c r="E111" s="2">
        <v>2</v>
      </c>
      <c r="F111" s="17">
        <v>1</v>
      </c>
      <c r="G111" s="15">
        <f t="shared" si="3"/>
        <v>0.5</v>
      </c>
      <c r="H111" s="16" t="s">
        <v>3</v>
      </c>
    </row>
    <row r="112" spans="1:8" ht="19" x14ac:dyDescent="0.25">
      <c r="A112" s="7" t="s">
        <v>136</v>
      </c>
      <c r="B112" s="8" t="s">
        <v>7</v>
      </c>
      <c r="C112" s="18" t="s">
        <v>5</v>
      </c>
      <c r="D112" s="2">
        <v>2</v>
      </c>
      <c r="E112" s="2">
        <v>23</v>
      </c>
      <c r="F112" s="17">
        <v>1</v>
      </c>
      <c r="G112" s="15">
        <f t="shared" si="3"/>
        <v>4.3478260869565216E-2</v>
      </c>
      <c r="H112" s="16" t="s">
        <v>3</v>
      </c>
    </row>
    <row r="113" spans="1:8" ht="19" x14ac:dyDescent="0.25">
      <c r="A113" s="7" t="s">
        <v>155</v>
      </c>
      <c r="B113" s="8" t="s">
        <v>1</v>
      </c>
      <c r="C113" s="18" t="s">
        <v>5</v>
      </c>
      <c r="D113" s="2">
        <v>2</v>
      </c>
      <c r="E113" s="2">
        <v>15</v>
      </c>
      <c r="F113" s="17">
        <v>1</v>
      </c>
      <c r="G113" s="15">
        <f t="shared" si="3"/>
        <v>6.6666666666666666E-2</v>
      </c>
      <c r="H113" s="16" t="s">
        <v>3</v>
      </c>
    </row>
    <row r="114" spans="1:8" ht="19" x14ac:dyDescent="0.25">
      <c r="A114" s="7" t="s">
        <v>170</v>
      </c>
      <c r="B114" s="8" t="s">
        <v>30</v>
      </c>
      <c r="C114" s="18" t="s">
        <v>5</v>
      </c>
      <c r="D114" s="2">
        <v>2</v>
      </c>
      <c r="E114" s="2">
        <v>22</v>
      </c>
      <c r="F114" s="17">
        <v>1</v>
      </c>
      <c r="G114" s="15">
        <f t="shared" si="3"/>
        <v>4.5454545454545456E-2</v>
      </c>
      <c r="H114" s="16" t="s">
        <v>3</v>
      </c>
    </row>
    <row r="115" spans="1:8" ht="19" x14ac:dyDescent="0.25">
      <c r="A115" s="7" t="s">
        <v>51</v>
      </c>
      <c r="B115" s="8" t="s">
        <v>36</v>
      </c>
      <c r="C115" s="1" t="s">
        <v>2</v>
      </c>
      <c r="D115" s="2">
        <v>1</v>
      </c>
      <c r="E115" s="2">
        <v>4</v>
      </c>
      <c r="F115" s="17">
        <v>1</v>
      </c>
      <c r="G115" s="15">
        <f t="shared" si="3"/>
        <v>0.25</v>
      </c>
      <c r="H115" s="16" t="s">
        <v>3</v>
      </c>
    </row>
    <row r="116" spans="1:8" ht="19" x14ac:dyDescent="0.25">
      <c r="A116" s="7" t="s">
        <v>52</v>
      </c>
      <c r="B116" s="8" t="s">
        <v>1</v>
      </c>
      <c r="C116" s="1" t="s">
        <v>2</v>
      </c>
      <c r="D116" s="2">
        <v>1</v>
      </c>
      <c r="E116" s="2">
        <v>1</v>
      </c>
      <c r="F116" s="17">
        <v>1</v>
      </c>
      <c r="G116" s="15">
        <f t="shared" si="3"/>
        <v>1</v>
      </c>
      <c r="H116" s="16" t="s">
        <v>3</v>
      </c>
    </row>
    <row r="117" spans="1:8" ht="19" x14ac:dyDescent="0.25">
      <c r="A117" s="7" t="s">
        <v>53</v>
      </c>
      <c r="B117" s="8" t="s">
        <v>35</v>
      </c>
      <c r="C117" s="1" t="s">
        <v>2</v>
      </c>
      <c r="D117" s="2">
        <v>1</v>
      </c>
      <c r="E117" s="2">
        <v>12</v>
      </c>
      <c r="F117" s="17">
        <v>1</v>
      </c>
      <c r="G117" s="15">
        <f t="shared" si="3"/>
        <v>8.3333333333333329E-2</v>
      </c>
      <c r="H117" s="16" t="s">
        <v>3</v>
      </c>
    </row>
    <row r="118" spans="1:8" ht="19" x14ac:dyDescent="0.25">
      <c r="A118" s="7" t="s">
        <v>74</v>
      </c>
      <c r="B118" s="8" t="s">
        <v>1</v>
      </c>
      <c r="C118" s="1" t="s">
        <v>2</v>
      </c>
      <c r="D118" s="2">
        <v>1</v>
      </c>
      <c r="E118" s="2">
        <v>7</v>
      </c>
      <c r="F118" s="17">
        <v>1</v>
      </c>
      <c r="G118" s="15">
        <f t="shared" si="3"/>
        <v>0.14285714285714285</v>
      </c>
      <c r="H118" s="16" t="s">
        <v>3</v>
      </c>
    </row>
    <row r="119" spans="1:8" ht="19" x14ac:dyDescent="0.25">
      <c r="A119" s="7" t="s">
        <v>78</v>
      </c>
      <c r="B119" s="8" t="s">
        <v>36</v>
      </c>
      <c r="C119" s="1" t="s">
        <v>2</v>
      </c>
      <c r="D119" s="2">
        <v>1</v>
      </c>
      <c r="E119" s="2">
        <v>5</v>
      </c>
      <c r="F119" s="17">
        <v>1</v>
      </c>
      <c r="G119" s="15">
        <f t="shared" si="3"/>
        <v>0.2</v>
      </c>
      <c r="H119" s="16" t="s">
        <v>3</v>
      </c>
    </row>
    <row r="120" spans="1:8" ht="19" x14ac:dyDescent="0.25">
      <c r="A120" s="7" t="s">
        <v>80</v>
      </c>
      <c r="B120" s="8" t="s">
        <v>36</v>
      </c>
      <c r="C120" s="1" t="s">
        <v>2</v>
      </c>
      <c r="D120" s="2">
        <v>1</v>
      </c>
      <c r="E120" s="2">
        <v>3</v>
      </c>
      <c r="F120" s="17">
        <v>1</v>
      </c>
      <c r="G120" s="15">
        <f t="shared" si="3"/>
        <v>0.33333333333333331</v>
      </c>
      <c r="H120" s="16" t="s">
        <v>3</v>
      </c>
    </row>
    <row r="121" spans="1:8" ht="19" x14ac:dyDescent="0.25">
      <c r="A121" s="7" t="s">
        <v>83</v>
      </c>
      <c r="B121" s="8" t="s">
        <v>182</v>
      </c>
      <c r="C121" s="1" t="s">
        <v>2</v>
      </c>
      <c r="D121" s="2">
        <v>1</v>
      </c>
      <c r="E121" s="2">
        <v>3</v>
      </c>
      <c r="F121" s="17">
        <v>1</v>
      </c>
      <c r="G121" s="15">
        <f t="shared" si="3"/>
        <v>0.33333333333333331</v>
      </c>
      <c r="H121" s="16" t="s">
        <v>3</v>
      </c>
    </row>
    <row r="122" spans="1:8" ht="19" x14ac:dyDescent="0.25">
      <c r="A122" s="9" t="s">
        <v>141</v>
      </c>
      <c r="B122" s="8" t="s">
        <v>7</v>
      </c>
      <c r="C122" s="18" t="s">
        <v>2</v>
      </c>
      <c r="D122" s="2">
        <v>1</v>
      </c>
      <c r="E122" s="2">
        <v>5</v>
      </c>
      <c r="F122" s="17">
        <v>1</v>
      </c>
      <c r="G122" s="15">
        <f t="shared" si="3"/>
        <v>0.2</v>
      </c>
      <c r="H122" s="16" t="s">
        <v>3</v>
      </c>
    </row>
    <row r="123" spans="1:8" ht="19" x14ac:dyDescent="0.25">
      <c r="A123" s="7" t="s">
        <v>145</v>
      </c>
      <c r="B123" s="8" t="s">
        <v>36</v>
      </c>
      <c r="C123" s="18" t="s">
        <v>2</v>
      </c>
      <c r="D123" s="2">
        <v>1</v>
      </c>
      <c r="E123" s="2">
        <v>3</v>
      </c>
      <c r="F123" s="17">
        <v>1</v>
      </c>
      <c r="G123" s="15">
        <f t="shared" si="3"/>
        <v>0.33333333333333331</v>
      </c>
      <c r="H123" s="16" t="s">
        <v>3</v>
      </c>
    </row>
    <row r="124" spans="1:8" ht="19" x14ac:dyDescent="0.25">
      <c r="A124" s="7" t="s">
        <v>151</v>
      </c>
      <c r="B124" s="8" t="s">
        <v>31</v>
      </c>
      <c r="C124" s="18" t="s">
        <v>2</v>
      </c>
      <c r="D124" s="2">
        <v>1</v>
      </c>
      <c r="E124" s="2">
        <v>2</v>
      </c>
      <c r="F124" s="17">
        <v>1</v>
      </c>
      <c r="G124" s="15">
        <f t="shared" si="3"/>
        <v>0.5</v>
      </c>
      <c r="H124" s="16" t="s">
        <v>3</v>
      </c>
    </row>
    <row r="125" spans="1:8" ht="19" x14ac:dyDescent="0.25">
      <c r="A125" s="7" t="s">
        <v>152</v>
      </c>
      <c r="B125" s="8" t="s">
        <v>1</v>
      </c>
      <c r="C125" s="18" t="s">
        <v>2</v>
      </c>
      <c r="D125" s="2">
        <v>1</v>
      </c>
      <c r="E125" s="2">
        <v>2</v>
      </c>
      <c r="F125" s="17">
        <v>1</v>
      </c>
      <c r="G125" s="15">
        <f t="shared" si="3"/>
        <v>0.5</v>
      </c>
      <c r="H125" s="16" t="s">
        <v>3</v>
      </c>
    </row>
    <row r="126" spans="1:8" ht="19" x14ac:dyDescent="0.25">
      <c r="A126" s="7" t="s">
        <v>167</v>
      </c>
      <c r="B126" s="8" t="s">
        <v>1</v>
      </c>
      <c r="C126" s="18" t="s">
        <v>2</v>
      </c>
      <c r="D126" s="2">
        <v>1</v>
      </c>
      <c r="E126" s="2">
        <v>4</v>
      </c>
      <c r="F126" s="17">
        <v>1</v>
      </c>
      <c r="G126" s="15">
        <f t="shared" si="3"/>
        <v>0.25</v>
      </c>
      <c r="H126" s="16" t="s">
        <v>3</v>
      </c>
    </row>
    <row r="127" spans="1:8" ht="19" x14ac:dyDescent="0.25">
      <c r="A127" s="7" t="s">
        <v>173</v>
      </c>
      <c r="B127" s="8" t="s">
        <v>35</v>
      </c>
      <c r="C127" s="18" t="s">
        <v>2</v>
      </c>
      <c r="D127" s="2">
        <v>1</v>
      </c>
      <c r="E127" s="2">
        <v>5</v>
      </c>
      <c r="F127" s="17">
        <v>1</v>
      </c>
      <c r="G127" s="15">
        <f t="shared" si="3"/>
        <v>0.2</v>
      </c>
      <c r="H127" s="16" t="s">
        <v>3</v>
      </c>
    </row>
    <row r="128" spans="1:8" ht="19" x14ac:dyDescent="0.25">
      <c r="A128" s="7" t="s">
        <v>175</v>
      </c>
      <c r="B128" s="8" t="s">
        <v>1</v>
      </c>
      <c r="C128" s="18" t="s">
        <v>196</v>
      </c>
      <c r="D128" s="2">
        <v>1</v>
      </c>
      <c r="E128" s="2">
        <v>5</v>
      </c>
      <c r="F128" s="17">
        <v>1</v>
      </c>
      <c r="G128" s="15">
        <f t="shared" si="3"/>
        <v>0.2</v>
      </c>
      <c r="H128" s="16" t="s">
        <v>3</v>
      </c>
    </row>
    <row r="129" spans="1:8" ht="19" x14ac:dyDescent="0.25">
      <c r="A129" s="7" t="s">
        <v>84</v>
      </c>
      <c r="B129" s="8" t="s">
        <v>180</v>
      </c>
      <c r="C129" s="1" t="s">
        <v>2</v>
      </c>
      <c r="D129" s="2">
        <v>1</v>
      </c>
      <c r="E129" s="2">
        <v>9</v>
      </c>
      <c r="F129" s="17">
        <v>1</v>
      </c>
      <c r="G129" s="15">
        <f t="shared" si="3"/>
        <v>0.1111111111111111</v>
      </c>
      <c r="H129" s="16" t="s">
        <v>3</v>
      </c>
    </row>
    <row r="130" spans="1:8" ht="19" x14ac:dyDescent="0.25">
      <c r="A130" s="7" t="s">
        <v>100</v>
      </c>
      <c r="B130" s="8" t="s">
        <v>36</v>
      </c>
      <c r="C130" s="1" t="s">
        <v>2</v>
      </c>
      <c r="D130" s="2">
        <v>1</v>
      </c>
      <c r="E130" s="2">
        <v>3</v>
      </c>
      <c r="F130" s="17">
        <v>1</v>
      </c>
      <c r="G130" s="15">
        <f t="shared" ref="G130:G161" si="4">F130/E130</f>
        <v>0.33333333333333331</v>
      </c>
      <c r="H130" s="16" t="s">
        <v>3</v>
      </c>
    </row>
    <row r="131" spans="1:8" ht="19" x14ac:dyDescent="0.25">
      <c r="A131" s="7" t="s">
        <v>112</v>
      </c>
      <c r="B131" s="8" t="s">
        <v>1</v>
      </c>
      <c r="C131" s="1" t="s">
        <v>2</v>
      </c>
      <c r="D131" s="2">
        <v>1</v>
      </c>
      <c r="E131" s="2">
        <v>1</v>
      </c>
      <c r="F131" s="17">
        <v>1</v>
      </c>
      <c r="G131" s="15">
        <f t="shared" si="4"/>
        <v>1</v>
      </c>
      <c r="H131" s="16" t="s">
        <v>3</v>
      </c>
    </row>
    <row r="132" spans="1:8" ht="19" x14ac:dyDescent="0.25">
      <c r="A132" s="7" t="s">
        <v>127</v>
      </c>
      <c r="B132" s="8" t="s">
        <v>7</v>
      </c>
      <c r="C132" s="18" t="s">
        <v>2</v>
      </c>
      <c r="D132" s="2">
        <v>1</v>
      </c>
      <c r="E132" s="2">
        <v>6</v>
      </c>
      <c r="F132" s="17">
        <v>1</v>
      </c>
      <c r="G132" s="15">
        <f t="shared" si="4"/>
        <v>0.16666666666666666</v>
      </c>
      <c r="H132" s="16" t="s">
        <v>3</v>
      </c>
    </row>
    <row r="133" spans="1:8" ht="19" x14ac:dyDescent="0.25">
      <c r="A133" s="7" t="s">
        <v>135</v>
      </c>
      <c r="B133" s="8" t="s">
        <v>185</v>
      </c>
      <c r="C133" s="18" t="s">
        <v>2</v>
      </c>
      <c r="D133" s="2">
        <v>1</v>
      </c>
      <c r="E133" s="2">
        <v>5</v>
      </c>
      <c r="F133" s="17">
        <v>1</v>
      </c>
      <c r="G133" s="15">
        <f t="shared" si="4"/>
        <v>0.2</v>
      </c>
      <c r="H133" s="16" t="s">
        <v>3</v>
      </c>
    </row>
    <row r="134" spans="1:8" ht="19" x14ac:dyDescent="0.25">
      <c r="A134" s="7" t="s">
        <v>70</v>
      </c>
      <c r="B134" s="8" t="s">
        <v>35</v>
      </c>
      <c r="C134" s="1" t="s">
        <v>2</v>
      </c>
      <c r="D134" s="2">
        <v>1</v>
      </c>
      <c r="E134" s="2">
        <v>2</v>
      </c>
      <c r="F134" s="17">
        <v>1</v>
      </c>
      <c r="G134" s="15">
        <f t="shared" si="4"/>
        <v>0.5</v>
      </c>
      <c r="H134" s="16" t="s">
        <v>3</v>
      </c>
    </row>
    <row r="135" spans="1:8" ht="19" x14ac:dyDescent="0.25">
      <c r="A135" s="7" t="s">
        <v>8</v>
      </c>
      <c r="B135" s="8" t="s">
        <v>1</v>
      </c>
      <c r="C135" s="1" t="s">
        <v>2</v>
      </c>
      <c r="D135" s="2">
        <v>1</v>
      </c>
      <c r="E135" s="2">
        <v>3</v>
      </c>
      <c r="F135" s="17">
        <v>0</v>
      </c>
      <c r="G135" s="15">
        <f t="shared" si="4"/>
        <v>0</v>
      </c>
      <c r="H135" s="16" t="s">
        <v>3</v>
      </c>
    </row>
    <row r="136" spans="1:8" ht="19" x14ac:dyDescent="0.25">
      <c r="A136" s="7" t="s">
        <v>15</v>
      </c>
      <c r="B136" s="8" t="s">
        <v>1</v>
      </c>
      <c r="C136" s="1" t="s">
        <v>2</v>
      </c>
      <c r="D136" s="2">
        <v>1</v>
      </c>
      <c r="E136" s="2">
        <v>2</v>
      </c>
      <c r="F136" s="17">
        <v>0</v>
      </c>
      <c r="G136" s="15">
        <f t="shared" si="4"/>
        <v>0</v>
      </c>
      <c r="H136" s="16" t="s">
        <v>3</v>
      </c>
    </row>
    <row r="137" spans="1:8" ht="19" x14ac:dyDescent="0.25">
      <c r="A137" s="7" t="s">
        <v>22</v>
      </c>
      <c r="B137" s="8" t="s">
        <v>35</v>
      </c>
      <c r="C137" s="1" t="s">
        <v>2</v>
      </c>
      <c r="D137" s="2">
        <v>1</v>
      </c>
      <c r="E137" s="2">
        <v>1</v>
      </c>
      <c r="F137" s="17">
        <v>0</v>
      </c>
      <c r="G137" s="15">
        <f t="shared" si="4"/>
        <v>0</v>
      </c>
      <c r="H137" s="16" t="s">
        <v>3</v>
      </c>
    </row>
    <row r="138" spans="1:8" ht="19" x14ac:dyDescent="0.25">
      <c r="A138" s="7" t="s">
        <v>38</v>
      </c>
      <c r="B138" s="8" t="s">
        <v>1</v>
      </c>
      <c r="C138" s="1" t="s">
        <v>5</v>
      </c>
      <c r="D138" s="2">
        <v>2</v>
      </c>
      <c r="E138" s="2">
        <v>16</v>
      </c>
      <c r="F138" s="17">
        <v>0</v>
      </c>
      <c r="G138" s="15">
        <f t="shared" si="4"/>
        <v>0</v>
      </c>
      <c r="H138" s="16" t="s">
        <v>3</v>
      </c>
    </row>
    <row r="139" spans="1:8" ht="19" x14ac:dyDescent="0.25">
      <c r="A139" s="7" t="s">
        <v>99</v>
      </c>
      <c r="B139" s="8" t="s">
        <v>36</v>
      </c>
      <c r="C139" s="1" t="s">
        <v>6</v>
      </c>
      <c r="D139" s="2">
        <v>3</v>
      </c>
      <c r="E139" s="2">
        <v>16</v>
      </c>
      <c r="F139" s="17">
        <v>0</v>
      </c>
      <c r="G139" s="15">
        <f t="shared" si="4"/>
        <v>0</v>
      </c>
      <c r="H139" s="16" t="s">
        <v>3</v>
      </c>
    </row>
    <row r="140" spans="1:8" ht="19" x14ac:dyDescent="0.25">
      <c r="A140" s="7" t="s">
        <v>79</v>
      </c>
      <c r="B140" s="8" t="s">
        <v>180</v>
      </c>
      <c r="C140" s="1" t="s">
        <v>5</v>
      </c>
      <c r="D140" s="2">
        <v>2</v>
      </c>
      <c r="E140" s="2">
        <v>12</v>
      </c>
      <c r="F140" s="17">
        <v>0</v>
      </c>
      <c r="G140" s="15">
        <f t="shared" si="4"/>
        <v>0</v>
      </c>
      <c r="H140" s="16" t="s">
        <v>3</v>
      </c>
    </row>
    <row r="141" spans="1:8" ht="19" x14ac:dyDescent="0.25">
      <c r="A141" s="7" t="s">
        <v>106</v>
      </c>
      <c r="B141" s="8" t="s">
        <v>182</v>
      </c>
      <c r="C141" s="1" t="s">
        <v>5</v>
      </c>
      <c r="D141" s="2">
        <v>2</v>
      </c>
      <c r="E141" s="2">
        <v>31</v>
      </c>
      <c r="F141" s="17">
        <v>0</v>
      </c>
      <c r="G141" s="15">
        <f t="shared" si="4"/>
        <v>0</v>
      </c>
      <c r="H141" s="16" t="s">
        <v>3</v>
      </c>
    </row>
    <row r="142" spans="1:8" ht="19" x14ac:dyDescent="0.25">
      <c r="A142" s="7" t="s">
        <v>154</v>
      </c>
      <c r="B142" s="8" t="s">
        <v>1</v>
      </c>
      <c r="C142" s="18" t="s">
        <v>5</v>
      </c>
      <c r="D142" s="2">
        <v>2</v>
      </c>
      <c r="E142" s="2">
        <v>14</v>
      </c>
      <c r="F142" s="17">
        <v>0</v>
      </c>
      <c r="G142" s="15">
        <f t="shared" si="4"/>
        <v>0</v>
      </c>
      <c r="H142" s="16" t="s">
        <v>3</v>
      </c>
    </row>
    <row r="143" spans="1:8" ht="19" x14ac:dyDescent="0.25">
      <c r="A143" s="7" t="s">
        <v>161</v>
      </c>
      <c r="B143" s="8" t="s">
        <v>49</v>
      </c>
      <c r="C143" s="18" t="s">
        <v>5</v>
      </c>
      <c r="D143" s="2">
        <v>2</v>
      </c>
      <c r="E143" s="2">
        <v>12</v>
      </c>
      <c r="F143" s="17">
        <v>0</v>
      </c>
      <c r="G143" s="15">
        <f t="shared" si="4"/>
        <v>0</v>
      </c>
      <c r="H143" s="16" t="s">
        <v>3</v>
      </c>
    </row>
    <row r="144" spans="1:8" ht="19" x14ac:dyDescent="0.25">
      <c r="A144" s="7" t="s">
        <v>45</v>
      </c>
      <c r="B144" s="8" t="s">
        <v>35</v>
      </c>
      <c r="C144" s="1" t="s">
        <v>2</v>
      </c>
      <c r="D144" s="2">
        <v>1</v>
      </c>
      <c r="E144" s="2">
        <v>8</v>
      </c>
      <c r="F144" s="17">
        <v>0</v>
      </c>
      <c r="G144" s="15">
        <f t="shared" si="4"/>
        <v>0</v>
      </c>
      <c r="H144" s="16" t="s">
        <v>3</v>
      </c>
    </row>
    <row r="145" spans="1:8" ht="19" x14ac:dyDescent="0.25">
      <c r="A145" s="7" t="s">
        <v>57</v>
      </c>
      <c r="B145" s="8" t="s">
        <v>7</v>
      </c>
      <c r="C145" s="1" t="s">
        <v>2</v>
      </c>
      <c r="D145" s="2">
        <v>1</v>
      </c>
      <c r="E145" s="2">
        <v>4</v>
      </c>
      <c r="F145" s="17">
        <v>0</v>
      </c>
      <c r="G145" s="15">
        <f t="shared" si="4"/>
        <v>0</v>
      </c>
      <c r="H145" s="16" t="s">
        <v>3</v>
      </c>
    </row>
    <row r="146" spans="1:8" ht="19" x14ac:dyDescent="0.25">
      <c r="A146" s="7" t="s">
        <v>62</v>
      </c>
      <c r="B146" s="8" t="s">
        <v>180</v>
      </c>
      <c r="C146" s="1" t="s">
        <v>2</v>
      </c>
      <c r="D146" s="2">
        <v>1</v>
      </c>
      <c r="E146" s="2">
        <v>9</v>
      </c>
      <c r="F146" s="17">
        <v>0</v>
      </c>
      <c r="G146" s="15">
        <f t="shared" si="4"/>
        <v>0</v>
      </c>
      <c r="H146" s="16" t="s">
        <v>3</v>
      </c>
    </row>
    <row r="147" spans="1:8" ht="19" x14ac:dyDescent="0.25">
      <c r="A147" s="7" t="s">
        <v>63</v>
      </c>
      <c r="B147" s="8" t="s">
        <v>181</v>
      </c>
      <c r="C147" s="1" t="s">
        <v>2</v>
      </c>
      <c r="D147" s="2">
        <v>1</v>
      </c>
      <c r="E147" s="2">
        <v>12</v>
      </c>
      <c r="F147" s="17">
        <v>0</v>
      </c>
      <c r="G147" s="15">
        <f t="shared" si="4"/>
        <v>0</v>
      </c>
      <c r="H147" s="16" t="s">
        <v>3</v>
      </c>
    </row>
    <row r="148" spans="1:8" ht="19" x14ac:dyDescent="0.25">
      <c r="A148" s="7" t="s">
        <v>66</v>
      </c>
      <c r="B148" s="8" t="s">
        <v>7</v>
      </c>
      <c r="C148" s="1" t="s">
        <v>2</v>
      </c>
      <c r="D148" s="2">
        <v>1</v>
      </c>
      <c r="E148" s="2">
        <v>9</v>
      </c>
      <c r="F148" s="17">
        <v>0</v>
      </c>
      <c r="G148" s="15">
        <f t="shared" si="4"/>
        <v>0</v>
      </c>
      <c r="H148" s="16" t="s">
        <v>3</v>
      </c>
    </row>
    <row r="149" spans="1:8" ht="19" x14ac:dyDescent="0.25">
      <c r="A149" s="7" t="s">
        <v>69</v>
      </c>
      <c r="B149" s="8" t="s">
        <v>1</v>
      </c>
      <c r="C149" s="1" t="s">
        <v>2</v>
      </c>
      <c r="D149" s="2">
        <v>1</v>
      </c>
      <c r="E149" s="2">
        <v>1</v>
      </c>
      <c r="F149" s="17">
        <v>0</v>
      </c>
      <c r="G149" s="15">
        <f t="shared" si="4"/>
        <v>0</v>
      </c>
      <c r="H149" s="16" t="s">
        <v>3</v>
      </c>
    </row>
    <row r="150" spans="1:8" ht="19" x14ac:dyDescent="0.25">
      <c r="A150" s="7" t="s">
        <v>144</v>
      </c>
      <c r="B150" s="8" t="s">
        <v>30</v>
      </c>
      <c r="C150" s="18" t="s">
        <v>2</v>
      </c>
      <c r="D150" s="2">
        <v>1</v>
      </c>
      <c r="E150" s="2">
        <v>6</v>
      </c>
      <c r="F150" s="17">
        <v>0</v>
      </c>
      <c r="G150" s="15">
        <f t="shared" si="4"/>
        <v>0</v>
      </c>
      <c r="H150" s="16" t="s">
        <v>3</v>
      </c>
    </row>
    <row r="151" spans="1:8" ht="19" x14ac:dyDescent="0.25">
      <c r="A151" s="7" t="s">
        <v>159</v>
      </c>
      <c r="B151" s="8" t="s">
        <v>1</v>
      </c>
      <c r="C151" s="18" t="s">
        <v>2</v>
      </c>
      <c r="D151" s="2">
        <v>1</v>
      </c>
      <c r="E151" s="2">
        <v>6</v>
      </c>
      <c r="F151" s="17">
        <v>0</v>
      </c>
      <c r="G151" s="15">
        <f t="shared" si="4"/>
        <v>0</v>
      </c>
      <c r="H151" s="16" t="s">
        <v>3</v>
      </c>
    </row>
    <row r="152" spans="1:8" ht="19" x14ac:dyDescent="0.25">
      <c r="A152" s="7" t="s">
        <v>166</v>
      </c>
      <c r="B152" s="8" t="s">
        <v>191</v>
      </c>
      <c r="C152" s="18" t="s">
        <v>2</v>
      </c>
      <c r="D152" s="2">
        <v>1</v>
      </c>
      <c r="E152" s="2">
        <v>2</v>
      </c>
      <c r="F152" s="17">
        <v>0</v>
      </c>
      <c r="G152" s="15">
        <f t="shared" si="4"/>
        <v>0</v>
      </c>
      <c r="H152" s="22" t="s">
        <v>3</v>
      </c>
    </row>
    <row r="153" spans="1:8" ht="19" x14ac:dyDescent="0.25">
      <c r="A153" s="7" t="s">
        <v>87</v>
      </c>
      <c r="B153" s="8" t="s">
        <v>30</v>
      </c>
      <c r="C153" s="1" t="s">
        <v>2</v>
      </c>
      <c r="D153" s="2">
        <v>1</v>
      </c>
      <c r="E153" s="2">
        <v>3</v>
      </c>
      <c r="F153" s="17">
        <v>0</v>
      </c>
      <c r="G153" s="15">
        <f t="shared" si="4"/>
        <v>0</v>
      </c>
      <c r="H153" s="16" t="s">
        <v>3</v>
      </c>
    </row>
    <row r="154" spans="1:8" ht="19" x14ac:dyDescent="0.25">
      <c r="A154" s="7" t="s">
        <v>88</v>
      </c>
      <c r="B154" s="8" t="s">
        <v>1</v>
      </c>
      <c r="C154" s="1" t="s">
        <v>2</v>
      </c>
      <c r="D154" s="2">
        <v>1</v>
      </c>
      <c r="E154" s="2">
        <v>8</v>
      </c>
      <c r="F154" s="17">
        <v>0</v>
      </c>
      <c r="G154" s="15">
        <f t="shared" si="4"/>
        <v>0</v>
      </c>
      <c r="H154" s="16" t="s">
        <v>3</v>
      </c>
    </row>
    <row r="155" spans="1:8" ht="19" x14ac:dyDescent="0.25">
      <c r="A155" s="7" t="s">
        <v>89</v>
      </c>
      <c r="B155" s="8" t="s">
        <v>36</v>
      </c>
      <c r="C155" s="1" t="s">
        <v>2</v>
      </c>
      <c r="D155" s="2">
        <v>1</v>
      </c>
      <c r="E155" s="2">
        <v>1</v>
      </c>
      <c r="F155" s="17">
        <v>0</v>
      </c>
      <c r="G155" s="15">
        <f t="shared" si="4"/>
        <v>0</v>
      </c>
      <c r="H155" s="16" t="s">
        <v>3</v>
      </c>
    </row>
    <row r="156" spans="1:8" ht="19" x14ac:dyDescent="0.25">
      <c r="A156" s="7" t="s">
        <v>90</v>
      </c>
      <c r="B156" s="8" t="s">
        <v>1</v>
      </c>
      <c r="C156" s="1" t="s">
        <v>2</v>
      </c>
      <c r="D156" s="2">
        <v>1</v>
      </c>
      <c r="E156" s="2">
        <v>9</v>
      </c>
      <c r="F156" s="17">
        <v>0</v>
      </c>
      <c r="G156" s="15">
        <f t="shared" si="4"/>
        <v>0</v>
      </c>
      <c r="H156" s="16" t="s">
        <v>3</v>
      </c>
    </row>
    <row r="157" spans="1:8" ht="19" x14ac:dyDescent="0.25">
      <c r="A157" s="7" t="s">
        <v>95</v>
      </c>
      <c r="B157" s="8" t="s">
        <v>182</v>
      </c>
      <c r="C157" s="1" t="s">
        <v>2</v>
      </c>
      <c r="D157" s="2">
        <v>1</v>
      </c>
      <c r="E157" s="2">
        <v>7</v>
      </c>
      <c r="F157" s="17">
        <v>0</v>
      </c>
      <c r="G157" s="15">
        <f t="shared" si="4"/>
        <v>0</v>
      </c>
      <c r="H157" s="16" t="s">
        <v>3</v>
      </c>
    </row>
    <row r="158" spans="1:8" ht="19" x14ac:dyDescent="0.25">
      <c r="A158" s="7" t="s">
        <v>96</v>
      </c>
      <c r="B158" s="8" t="s">
        <v>180</v>
      </c>
      <c r="C158" s="1" t="s">
        <v>2</v>
      </c>
      <c r="D158" s="2">
        <v>1</v>
      </c>
      <c r="E158" s="2">
        <v>18</v>
      </c>
      <c r="F158" s="17">
        <v>0</v>
      </c>
      <c r="G158" s="15">
        <f t="shared" si="4"/>
        <v>0</v>
      </c>
      <c r="H158" s="16" t="s">
        <v>3</v>
      </c>
    </row>
    <row r="159" spans="1:8" ht="19" x14ac:dyDescent="0.25">
      <c r="A159" s="7" t="s">
        <v>98</v>
      </c>
      <c r="B159" s="8" t="s">
        <v>36</v>
      </c>
      <c r="C159" s="1" t="s">
        <v>2</v>
      </c>
      <c r="D159" s="2">
        <v>1</v>
      </c>
      <c r="E159" s="21">
        <v>5</v>
      </c>
      <c r="F159" s="23">
        <v>0</v>
      </c>
      <c r="G159" s="15">
        <f t="shared" si="4"/>
        <v>0</v>
      </c>
      <c r="H159" s="16" t="s">
        <v>3</v>
      </c>
    </row>
    <row r="160" spans="1:8" ht="19" x14ac:dyDescent="0.25">
      <c r="A160" s="7" t="s">
        <v>101</v>
      </c>
      <c r="B160" s="8" t="s">
        <v>1</v>
      </c>
      <c r="C160" s="1" t="s">
        <v>2</v>
      </c>
      <c r="D160" s="2">
        <v>1</v>
      </c>
      <c r="E160" s="2">
        <v>3</v>
      </c>
      <c r="F160" s="17">
        <v>0</v>
      </c>
      <c r="G160" s="15">
        <f t="shared" si="4"/>
        <v>0</v>
      </c>
      <c r="H160" s="16" t="s">
        <v>3</v>
      </c>
    </row>
    <row r="161" spans="1:8" ht="19" x14ac:dyDescent="0.25">
      <c r="A161" s="7" t="s">
        <v>102</v>
      </c>
      <c r="B161" s="8" t="s">
        <v>182</v>
      </c>
      <c r="C161" s="1" t="s">
        <v>2</v>
      </c>
      <c r="D161" s="2">
        <v>1</v>
      </c>
      <c r="E161" s="2">
        <v>2</v>
      </c>
      <c r="F161" s="17">
        <v>0</v>
      </c>
      <c r="G161" s="15">
        <f t="shared" si="4"/>
        <v>0</v>
      </c>
      <c r="H161" s="16" t="s">
        <v>3</v>
      </c>
    </row>
    <row r="162" spans="1:8" ht="19" x14ac:dyDescent="0.25">
      <c r="A162" s="7" t="s">
        <v>105</v>
      </c>
      <c r="B162" s="8" t="s">
        <v>1</v>
      </c>
      <c r="C162" s="1" t="s">
        <v>2</v>
      </c>
      <c r="D162" s="2">
        <v>1</v>
      </c>
      <c r="E162" s="2">
        <v>2</v>
      </c>
      <c r="F162" s="17">
        <v>0</v>
      </c>
      <c r="G162" s="15">
        <f t="shared" ref="G162:G168" si="5">F162/E162</f>
        <v>0</v>
      </c>
      <c r="H162" s="16" t="s">
        <v>3</v>
      </c>
    </row>
    <row r="163" spans="1:8" ht="19" x14ac:dyDescent="0.25">
      <c r="A163" s="7" t="s">
        <v>108</v>
      </c>
      <c r="B163" s="8" t="s">
        <v>182</v>
      </c>
      <c r="C163" s="1" t="s">
        <v>2</v>
      </c>
      <c r="D163" s="2">
        <v>1</v>
      </c>
      <c r="E163" s="2">
        <v>3</v>
      </c>
      <c r="F163" s="17">
        <v>0</v>
      </c>
      <c r="G163" s="15">
        <f t="shared" si="5"/>
        <v>0</v>
      </c>
      <c r="H163" s="16" t="s">
        <v>3</v>
      </c>
    </row>
    <row r="164" spans="1:8" ht="19" x14ac:dyDescent="0.25">
      <c r="A164" s="7" t="s">
        <v>110</v>
      </c>
      <c r="B164" s="8" t="s">
        <v>185</v>
      </c>
      <c r="C164" s="1" t="s">
        <v>2</v>
      </c>
      <c r="D164" s="2">
        <v>1</v>
      </c>
      <c r="E164" s="2">
        <v>3</v>
      </c>
      <c r="F164" s="17">
        <v>0</v>
      </c>
      <c r="G164" s="15">
        <f t="shared" si="5"/>
        <v>0</v>
      </c>
      <c r="H164" s="16" t="s">
        <v>3</v>
      </c>
    </row>
    <row r="165" spans="1:8" ht="19" x14ac:dyDescent="0.25">
      <c r="A165" s="7" t="s">
        <v>115</v>
      </c>
      <c r="B165" s="8" t="s">
        <v>1</v>
      </c>
      <c r="C165" s="18" t="s">
        <v>2</v>
      </c>
      <c r="D165" s="2">
        <v>1</v>
      </c>
      <c r="E165" s="2">
        <v>6</v>
      </c>
      <c r="F165" s="17">
        <v>0</v>
      </c>
      <c r="G165" s="15">
        <f t="shared" si="5"/>
        <v>0</v>
      </c>
      <c r="H165" s="16" t="s">
        <v>3</v>
      </c>
    </row>
    <row r="166" spans="1:8" ht="19" x14ac:dyDescent="0.25">
      <c r="A166" s="7" t="s">
        <v>126</v>
      </c>
      <c r="B166" s="8" t="s">
        <v>187</v>
      </c>
      <c r="C166" s="18" t="s">
        <v>2</v>
      </c>
      <c r="D166" s="2">
        <v>1</v>
      </c>
      <c r="E166" s="2">
        <v>2</v>
      </c>
      <c r="F166" s="17">
        <v>0</v>
      </c>
      <c r="G166" s="15">
        <f t="shared" si="5"/>
        <v>0</v>
      </c>
      <c r="H166" s="16" t="s">
        <v>3</v>
      </c>
    </row>
    <row r="167" spans="1:8" ht="19" x14ac:dyDescent="0.25">
      <c r="A167" s="7" t="s">
        <v>131</v>
      </c>
      <c r="B167" s="8" t="s">
        <v>1</v>
      </c>
      <c r="C167" s="18" t="s">
        <v>2</v>
      </c>
      <c r="D167" s="2">
        <v>1</v>
      </c>
      <c r="E167" s="51">
        <v>4</v>
      </c>
      <c r="F167" s="25">
        <v>0</v>
      </c>
      <c r="G167" s="15">
        <f t="shared" si="5"/>
        <v>0</v>
      </c>
      <c r="H167" s="16" t="s">
        <v>3</v>
      </c>
    </row>
    <row r="168" spans="1:8" ht="19" x14ac:dyDescent="0.25">
      <c r="B168" s="12"/>
      <c r="E168" s="52">
        <f>SUM(E2:E167)</f>
        <v>3854</v>
      </c>
      <c r="F168" s="52">
        <f>SUM(F2:F167)</f>
        <v>594</v>
      </c>
      <c r="G168" s="15">
        <f t="shared" si="5"/>
        <v>0.15412558380902958</v>
      </c>
    </row>
    <row r="169" spans="1:8" x14ac:dyDescent="0.2">
      <c r="B169" s="12"/>
    </row>
    <row r="170" spans="1:8" x14ac:dyDescent="0.2">
      <c r="B170" s="12"/>
    </row>
    <row r="171" spans="1:8" x14ac:dyDescent="0.2">
      <c r="B171" s="12"/>
    </row>
    <row r="172" spans="1:8" x14ac:dyDescent="0.2">
      <c r="B172" s="12"/>
    </row>
    <row r="173" spans="1:8" x14ac:dyDescent="0.2">
      <c r="B173" s="12"/>
    </row>
    <row r="174" spans="1:8" x14ac:dyDescent="0.2">
      <c r="B174" s="12"/>
    </row>
  </sheetData>
  <sortState xmlns:xlrd2="http://schemas.microsoft.com/office/spreadsheetml/2017/richdata2" ref="A2:H167">
    <sortCondition descending="1" ref="F2:F167"/>
  </sortState>
  <hyperlinks>
    <hyperlink ref="A75" r:id="rId1" xr:uid="{3158A87D-5B28-7048-A8E5-29A7A45B26BF}"/>
    <hyperlink ref="A40" r:id="rId2" xr:uid="{A8D98FC6-0ADC-1F43-9EF0-EB8D57E8E0CA}"/>
    <hyperlink ref="A10" r:id="rId3" display="ABL" xr:uid="{C19D4BE2-C254-EF43-A57E-E68E60172D54}"/>
    <hyperlink ref="A135" r:id="rId4" xr:uid="{64B5CEF7-7DA6-6141-B9A1-E94199A9C451}"/>
    <hyperlink ref="A2" r:id="rId5" xr:uid="{9041BC33-A3FF-3F4E-97CD-E005A44AC11D}"/>
    <hyperlink ref="A29" r:id="rId6" xr:uid="{E74C0538-1A0F-DE4C-87F6-9689EFA17DF1}"/>
    <hyperlink ref="A100" r:id="rId7" xr:uid="{69DE5FDA-0360-6644-8F97-4FA3832B92A8}"/>
    <hyperlink ref="A101" r:id="rId8" xr:uid="{F230E683-009B-7247-9ACA-933830C1D5E7}"/>
    <hyperlink ref="A102" r:id="rId9" xr:uid="{0ED1A294-F01F-FE46-B9E1-A9F7277C1501}"/>
    <hyperlink ref="A41" r:id="rId10" xr:uid="{1A552EBD-5BC3-824C-8653-05633E358D5C}"/>
    <hyperlink ref="A103" r:id="rId11" xr:uid="{8EB8AAB2-1909-E949-9251-0A4266219AE4}"/>
    <hyperlink ref="A136" r:id="rId12" xr:uid="{C3446361-5A4B-5D4E-A86D-5722ECF6F486}"/>
    <hyperlink ref="A104" r:id="rId13" xr:uid="{3998F001-7BBE-654E-B224-1B48C920B1FC}"/>
    <hyperlink ref="A76" r:id="rId14" xr:uid="{BA3DAC08-D802-4A4F-9E22-64848C4B1A28}"/>
    <hyperlink ref="A55" r:id="rId15" xr:uid="{64A86EB4-3DB3-444A-86F5-422A17BEEB7A}"/>
    <hyperlink ref="A56" r:id="rId16" xr:uid="{D2A16E56-2D8A-994A-95BD-4287FA690D20}"/>
    <hyperlink ref="A105" r:id="rId17" xr:uid="{5C83BA3A-E8CA-2B4E-8C1D-905551ED1F47}"/>
    <hyperlink ref="A77" r:id="rId18" xr:uid="{14D5F6B2-64A1-3D43-B83B-8669A9A901E6}"/>
    <hyperlink ref="A137" r:id="rId19" xr:uid="{97574F2E-6DBA-3F47-BB2B-5E7FC2F2F831}"/>
    <hyperlink ref="A106" r:id="rId20" xr:uid="{19B1EB01-7EAA-594F-8C0C-22AE20934090}"/>
    <hyperlink ref="A57" r:id="rId21" xr:uid="{94314EDD-3540-E548-ADE0-A7EF64E40F2F}"/>
    <hyperlink ref="A107" r:id="rId22" xr:uid="{D49EB70A-D18E-E44F-B6D1-1D83C62B6D73}"/>
    <hyperlink ref="A58" r:id="rId23" xr:uid="{A7EB9FF1-C14F-AD4A-A9AB-48EED6CB8B8F}"/>
    <hyperlink ref="A42" r:id="rId24" xr:uid="{2AAA90D7-4A03-8A48-8722-588928A82D34}"/>
    <hyperlink ref="A43" r:id="rId25" xr:uid="{B8AA37F5-2D01-FE46-B3C4-3E291D178F76}"/>
    <hyperlink ref="A138" r:id="rId26" xr:uid="{4D8C4195-9CEB-6F4A-8A91-C5DCBB5CEE61}"/>
    <hyperlink ref="A79" r:id="rId27" xr:uid="{1A358D04-69E9-B240-8EC6-7C5E7A6F0344}"/>
    <hyperlink ref="A80" r:id="rId28" xr:uid="{6DCBCF15-815E-AE4E-9440-313F9DC4C984}"/>
    <hyperlink ref="A59" r:id="rId29" xr:uid="{4081C837-B2AF-DE4C-84AC-E82B04A81B69}"/>
    <hyperlink ref="A44" r:id="rId30" xr:uid="{DF72356A-9A04-704D-AB24-03D9FFC4E685}"/>
    <hyperlink ref="A30" r:id="rId31" xr:uid="{4265A451-E287-6E4D-8E98-030FC242D48A}"/>
    <hyperlink ref="A60" r:id="rId32" xr:uid="{06772D7B-85F6-DF43-BABF-9ADBD06460C0}"/>
    <hyperlink ref="A144" r:id="rId33" xr:uid="{959D87B0-9CC0-9645-A322-1467F8256D9B}"/>
    <hyperlink ref="A61" r:id="rId34" xr:uid="{15AF8060-315B-C248-8D31-EA96B429641B}"/>
    <hyperlink ref="A62" r:id="rId35" xr:uid="{1C82EBA1-3B4D-1E4E-918E-8D3438BAFFA1}"/>
    <hyperlink ref="A78" r:id="rId36" xr:uid="{C31A7185-5899-2045-82C3-79D2D52A4DD5}"/>
    <hyperlink ref="A31" r:id="rId37" xr:uid="{28D04664-5E5E-1C4F-8DAB-E1CD0EA91944}"/>
    <hyperlink ref="A115" r:id="rId38" xr:uid="{FB266FD3-7AF1-B14E-BBA7-4EF16AED5435}"/>
    <hyperlink ref="A116" r:id="rId39" xr:uid="{78F6AD3A-35DE-4F45-BECA-A8027862B628}"/>
    <hyperlink ref="A117" r:id="rId40" xr:uid="{548126BF-AD8E-4446-83BA-969EDF7BC04F}"/>
    <hyperlink ref="A9" r:id="rId41" xr:uid="{62F43157-B9AF-5140-8B1A-547041116D3F}"/>
    <hyperlink ref="A88" r:id="rId42" xr:uid="{89C746A2-193F-B54D-88B5-3E87E24540D4}"/>
    <hyperlink ref="A65" r:id="rId43" xr:uid="{0D201AE8-B05B-254D-8B86-43C26E160DD3}"/>
    <hyperlink ref="A145" r:id="rId44" xr:uid="{3F8642AF-7E07-744F-B4DE-997339C25796}"/>
    <hyperlink ref="A45" r:id="rId45" xr:uid="{40EC86CF-0A48-D14C-A34C-C1CD3832D1E8}"/>
    <hyperlink ref="A89" r:id="rId46" xr:uid="{087FE105-DDC2-B847-8F12-8FFAF949CDA2}"/>
    <hyperlink ref="A46" r:id="rId47" xr:uid="{3A25568B-768F-A548-BA43-804A0F07A431}"/>
    <hyperlink ref="A18" r:id="rId48" xr:uid="{A97E70DB-2ED1-A640-A8C5-A05973DD28F3}"/>
    <hyperlink ref="A146" r:id="rId49" xr:uid="{12D136A8-A466-1645-B46F-9E5135967CDF}"/>
    <hyperlink ref="A147" r:id="rId50" xr:uid="{9BC97418-8C64-FB43-8237-2DD71471D660}"/>
    <hyperlink ref="A66" r:id="rId51" xr:uid="{D66AA7EE-8736-9148-B06F-6A3C5FEB0409}"/>
    <hyperlink ref="A90" r:id="rId52" xr:uid="{C65539DA-0913-F748-905B-BB0AA3B135BE}"/>
    <hyperlink ref="A148" r:id="rId53" xr:uid="{027A66B4-FA84-F843-BDA8-37574C245ACC}"/>
    <hyperlink ref="A67" r:id="rId54" xr:uid="{D58CFF93-AA0A-234F-8717-08F46557544A}"/>
    <hyperlink ref="A16" r:id="rId55" xr:uid="{932BE8AD-DAA1-A140-A5C0-64EFD29C3472}"/>
    <hyperlink ref="A149" r:id="rId56" xr:uid="{371A1C15-9F08-3D43-8650-DF3011ECF3EF}"/>
    <hyperlink ref="A134" r:id="rId57" xr:uid="{ECC09748-8569-7545-B0E1-FB5FCE72A4EF}"/>
    <hyperlink ref="A108" r:id="rId58" xr:uid="{F59552DD-A34A-4C46-8C84-823382868564}"/>
    <hyperlink ref="A37" r:id="rId59" xr:uid="{B82686B8-6C76-3449-91F7-E7FE7A42B4CD}"/>
    <hyperlink ref="A17" r:id="rId60" xr:uid="{E9BB6C86-BA49-A04B-A285-923C5A8C0B54}"/>
    <hyperlink ref="A6" r:id="rId61" xr:uid="{1D9ADE15-FC52-FD41-91A7-23613C34F887}"/>
    <hyperlink ref="A118" r:id="rId62" xr:uid="{EAEE64BC-35C3-F549-9056-5C6A284BCE56}"/>
    <hyperlink ref="A32" r:id="rId63" xr:uid="{E1DC5157-D357-894B-9ED9-E05ABBD3AD21}"/>
    <hyperlink ref="A33" r:id="rId64" xr:uid="{CEEC342A-B1D2-E945-975E-AF8DF6BDC961}"/>
    <hyperlink ref="A5" r:id="rId65" xr:uid="{0EB99CEA-ED34-3949-9B06-256F2F4BDE88}"/>
    <hyperlink ref="A119" r:id="rId66" xr:uid="{098BB9CE-48EF-0C4A-9DBE-DAC20A040879}"/>
    <hyperlink ref="A140" r:id="rId67" xr:uid="{DC2A08B2-1649-EE4E-B1C7-DC5B71E6AA3D}"/>
    <hyperlink ref="A120" r:id="rId68" xr:uid="{3E2E027C-75F7-1D47-8B1B-72ECD42E6845}"/>
    <hyperlink ref="A82" r:id="rId69" xr:uid="{F758CE41-3AD6-B742-B101-5F1CB578DCFF}"/>
    <hyperlink ref="A34" r:id="rId70" xr:uid="{8F58D718-52C7-0945-B961-9847C05F05A4}"/>
    <hyperlink ref="A121" r:id="rId71" xr:uid="{7E90EEFD-643C-6E44-B4B8-CD6B264507BC}"/>
    <hyperlink ref="A129" r:id="rId72" xr:uid="{233248AC-4D42-8749-B920-980F32329E7A}"/>
    <hyperlink ref="A110" r:id="rId73" xr:uid="{21A6624C-2024-AD4C-B877-536C1DAADD58}"/>
    <hyperlink ref="A47" r:id="rId74" xr:uid="{5B65CDD4-B283-6D42-97D1-355187DBBA09}"/>
    <hyperlink ref="A153" r:id="rId75" xr:uid="{9915F9D6-C436-6640-AD6F-A814F9FC6FAD}"/>
    <hyperlink ref="A154" r:id="rId76" xr:uid="{7F2F10F6-BFE8-9B44-BADA-282817F7A790}"/>
    <hyperlink ref="A155" r:id="rId77" xr:uid="{38CF69D8-831B-4646-B877-9347789B0EE2}"/>
    <hyperlink ref="A156" r:id="rId78" xr:uid="{25779CED-7D37-4F46-AD8F-267155CFA9DC}"/>
    <hyperlink ref="A21" r:id="rId79" xr:uid="{28B07176-26A6-EA45-802F-316FC93F59C8}"/>
    <hyperlink ref="A3" r:id="rId80" xr:uid="{20359E90-5AE2-FA49-B473-FB6E6F79ECCE}"/>
    <hyperlink ref="A81" r:id="rId81" xr:uid="{C503AE41-A766-8840-BF00-1B26ADA3C444}"/>
    <hyperlink ref="A53" r:id="rId82" xr:uid="{514F8C1A-6C3B-BA47-81A0-AF0185953330}"/>
    <hyperlink ref="A157" r:id="rId83" xr:uid="{EF834B5F-4BED-054A-B677-EF44A72935E5}"/>
    <hyperlink ref="A158" r:id="rId84" xr:uid="{B95F52FE-1E31-4F47-A192-2E5BAD3DE645}"/>
    <hyperlink ref="A63" r:id="rId85" xr:uid="{C814F6F8-0CA8-8446-B9DB-986E32B3A7D0}"/>
    <hyperlink ref="A159" r:id="rId86" xr:uid="{F45675C7-ADD2-B24B-9AF2-B95909E42BF2}"/>
    <hyperlink ref="A139" r:id="rId87" xr:uid="{E4CA08FF-64ED-9A4D-9535-A5DAD0227502}"/>
    <hyperlink ref="A130" r:id="rId88" xr:uid="{C5CF1595-5E04-644A-88B4-17916A2FD587}"/>
    <hyperlink ref="A160" r:id="rId89" xr:uid="{92904E22-0F26-CE42-8F52-258163D1C4A7}"/>
    <hyperlink ref="A161" r:id="rId90" xr:uid="{A124FF75-A4C5-724D-B8B5-369CAEBF81EC}"/>
    <hyperlink ref="A13" r:id="rId91" xr:uid="{94F26E4E-FC5B-6248-9BFF-E8C264F7F121}"/>
    <hyperlink ref="A109" r:id="rId92" xr:uid="{BFB69C67-1AFF-4143-A625-325A36251293}"/>
    <hyperlink ref="A162" r:id="rId93" xr:uid="{7636C4CE-0115-8148-B790-1EC075CBCC09}"/>
    <hyperlink ref="A141" r:id="rId94" xr:uid="{2E145E20-87D9-8A41-AA98-3B58310E8811}"/>
    <hyperlink ref="A70" r:id="rId95" xr:uid="{5C53D72E-6F4C-B948-A7C7-FA1F5F1A4FE3}"/>
    <hyperlink ref="A163" r:id="rId96" xr:uid="{F0752A10-560D-B447-AE05-902B67A0D895}"/>
    <hyperlink ref="A4" r:id="rId97" xr:uid="{D86EA896-85E9-A14E-ACAA-72B7DFC09D71}"/>
    <hyperlink ref="A164" r:id="rId98" xr:uid="{62CC12B3-D445-FE4A-AB6D-E51743A9CBD1}"/>
    <hyperlink ref="A22" r:id="rId99" xr:uid="{80DD2253-81D9-EE44-8340-C518F74ED336}"/>
    <hyperlink ref="A131" r:id="rId100" xr:uid="{FAE90074-54E3-B648-BFC0-B7B81143D945}"/>
    <hyperlink ref="A54" r:id="rId101" xr:uid="{2312EED7-1EC2-2348-96B0-D5F1D30A9CB1}"/>
    <hyperlink ref="A94" r:id="rId102" xr:uid="{6A5CE98D-A6F1-5D4A-BB4F-45A69C983511}"/>
    <hyperlink ref="A165" r:id="rId103" xr:uid="{26D19C75-4D20-A347-B0D6-17C4C2579EC9}"/>
    <hyperlink ref="A71" r:id="rId104" xr:uid="{04BD4F1C-D4DE-5F46-A062-AFA82CBCA565}"/>
    <hyperlink ref="A72" r:id="rId105" xr:uid="{0F796808-A267-B14A-9BD5-ED5A2B5C09A4}"/>
    <hyperlink ref="A28" r:id="rId106" xr:uid="{74EC7008-F01D-734B-A43A-9C08A8D4B347}"/>
    <hyperlink ref="A14" r:id="rId107" xr:uid="{F301DD6D-F9AC-F74B-93FC-14E20A4FC722}"/>
    <hyperlink ref="A73" r:id="rId108" xr:uid="{DA93A2D3-3A24-D14B-A72E-D9C1F9BE45BD}"/>
    <hyperlink ref="A83" r:id="rId109" xr:uid="{302E2EF5-8608-3C4A-91D7-70A71AFC5368}"/>
    <hyperlink ref="A111" r:id="rId110" xr:uid="{9D480593-BBB9-4D48-8415-C521A6ACF653}"/>
    <hyperlink ref="A64" r:id="rId111" xr:uid="{D9EEC306-C652-344B-8FFC-56A1DAB6047A}"/>
    <hyperlink ref="A84" r:id="rId112" xr:uid="{EFA8C432-09E4-EF4D-9CE5-3749C6CDFF6A}"/>
    <hyperlink ref="A95" r:id="rId113" xr:uid="{4D0DA1D9-F46C-1F49-9C24-C1F2CB6FDED7}"/>
    <hyperlink ref="A166" r:id="rId114" xr:uid="{C363EB05-BF25-0342-AC5C-1E7D3E4A9A76}"/>
    <hyperlink ref="A132" r:id="rId115" xr:uid="{49106C86-C779-D341-8568-CBE250A53127}"/>
    <hyperlink ref="A96" r:id="rId116" xr:uid="{1D05BB87-BAAB-AA47-BA88-EE41E9421DF6}"/>
    <hyperlink ref="A97" r:id="rId117" xr:uid="{DD733292-A035-234D-9216-356E8B73106B}"/>
    <hyperlink ref="A74" r:id="rId118" xr:uid="{ED38CB9C-BCB4-034E-9523-062DFBC0A431}"/>
    <hyperlink ref="A167" r:id="rId119" xr:uid="{172AB456-9AF4-EA49-BDBA-63A3E575D12C}"/>
    <hyperlink ref="A98" r:id="rId120" xr:uid="{534A405B-F805-9B4B-9361-759B0F23D54B}"/>
    <hyperlink ref="A99" r:id="rId121" xr:uid="{F98601AC-9C8A-6B4B-818A-2C4574D7ECBE}"/>
    <hyperlink ref="A20" r:id="rId122" xr:uid="{EFE6E01A-C511-F046-B996-A9A706474478}"/>
    <hyperlink ref="A133" r:id="rId123" xr:uid="{0A738FF5-0999-BA45-84E2-499F1E6E11BC}"/>
    <hyperlink ref="A112" r:id="rId124" xr:uid="{EC5D06BF-0D62-6748-9FA5-B2A0D8021FD8}"/>
    <hyperlink ref="A38" r:id="rId125" xr:uid="{01D3A3CA-A03C-BE43-B4B5-6880CE33A1EC}"/>
    <hyperlink ref="A85" r:id="rId126" xr:uid="{3097E8F0-8BFD-AC4E-B6AD-A1A5583D27D5}"/>
    <hyperlink ref="A39" r:id="rId127" xr:uid="{94F56F2F-EE61-374D-B721-6AAF1B01DAC7}"/>
    <hyperlink ref="A19" r:id="rId128" xr:uid="{0A3C4EE1-83BF-F24F-B6DF-C8154DB0B664}"/>
    <hyperlink ref="A68" r:id="rId129" xr:uid="{79BAAB50-F420-F741-90E2-48CABBBC7753}"/>
    <hyperlink ref="A86" r:id="rId130" xr:uid="{03575DE2-6027-C14E-8A38-DC5B9613E606}"/>
    <hyperlink ref="A150" r:id="rId131" xr:uid="{8C783376-E63E-A74C-A0F7-54B45BF6C9A7}"/>
    <hyperlink ref="A123" r:id="rId132" xr:uid="{1CCD7531-C1A5-C24A-9765-F5EF4344EDFB}"/>
    <hyperlink ref="A26" r:id="rId133" xr:uid="{C29A33DC-2549-1C41-9B33-C220151377C9}"/>
    <hyperlink ref="A23" r:id="rId134" xr:uid="{BD85342C-22EE-0C46-B9BC-611559C78259}"/>
    <hyperlink ref="A35" r:id="rId135" xr:uid="{C4F0F0F4-2699-594C-9265-3A41EA0683D6}"/>
    <hyperlink ref="A52" r:id="rId136" xr:uid="{205B4BF1-124B-CC43-A4C8-A540117C33C9}"/>
    <hyperlink ref="A11" r:id="rId137" xr:uid="{0B166CF4-EF20-A64D-A575-DF4540103BA4}"/>
    <hyperlink ref="A124" r:id="rId138" xr:uid="{9C269CF3-E7AB-9847-BBE6-4F09DE0107F4}"/>
    <hyperlink ref="A125" r:id="rId139" xr:uid="{19BF5838-2AF6-994F-BD27-1AAAC0D5AD81}"/>
    <hyperlink ref="A48" r:id="rId140" xr:uid="{8C44C0C0-CEB4-014F-A15C-E25498D05643}"/>
    <hyperlink ref="A142" r:id="rId141" xr:uid="{7B2703F7-E9E5-524D-97FB-A2439C46F719}"/>
    <hyperlink ref="A113" r:id="rId142" xr:uid="{D35DDB3F-5944-4940-B184-52E0341D6F8E}"/>
    <hyperlink ref="A49" r:id="rId143" xr:uid="{4A74B69A-C0C4-0549-9E8F-6926D2E65C81}"/>
    <hyperlink ref="A27" r:id="rId144" xr:uid="{65E9735D-8CBD-184A-B0BA-638CEA205EA4}"/>
    <hyperlink ref="A151" r:id="rId145" xr:uid="{0BD7F010-8443-DD49-9868-14538BAF155C}"/>
    <hyperlink ref="A36" r:id="rId146" xr:uid="{FCF03F02-7A9A-3E45-A547-BE3BC8BCF4E9}"/>
    <hyperlink ref="A143" r:id="rId147" xr:uid="{D66A8323-66BB-0246-8383-278671145F03}"/>
    <hyperlink ref="A12" r:id="rId148" xr:uid="{24514375-AA90-B943-94BC-3FEE92EEEB30}"/>
    <hyperlink ref="A50" r:id="rId149" xr:uid="{41514474-BBD5-F94A-BEA6-7D315C99202E}"/>
    <hyperlink ref="A91" r:id="rId150" xr:uid="{41E69B2B-D66C-6240-AA1B-EB23973C5E7A}"/>
    <hyperlink ref="A15" r:id="rId151" xr:uid="{61BBADB4-03B6-FF4B-880B-52C02989BE53}"/>
    <hyperlink ref="A152" r:id="rId152" xr:uid="{34C53C79-1DB2-974E-9AEF-932E96C2FE6C}"/>
    <hyperlink ref="A126" r:id="rId153" xr:uid="{0E7A5EA5-B82A-AC45-9ADA-897AAB6B51E9}"/>
    <hyperlink ref="A87" r:id="rId154" xr:uid="{F9D25FC0-F2C2-914D-A926-8EC54476351E}"/>
    <hyperlink ref="A24" r:id="rId155" xr:uid="{0B653B8D-0E26-C749-A18B-0725E77126E8}"/>
    <hyperlink ref="A114" r:id="rId156" xr:uid="{32115F5E-D52C-7348-A8BC-D324D7E685C6}"/>
    <hyperlink ref="A7" r:id="rId157" xr:uid="{B7DDB534-294E-724C-92D7-3038D3360035}"/>
    <hyperlink ref="A25" r:id="rId158" xr:uid="{A75C175C-C4F8-334D-B5E3-CCC0BB555D3A}"/>
    <hyperlink ref="A127" r:id="rId159" xr:uid="{D264DBA0-881A-2F4A-841D-CF6E6A68D7E8}"/>
    <hyperlink ref="A69" r:id="rId160" xr:uid="{964A787B-E3EA-D242-BCC5-3F260FDFCA3B}"/>
    <hyperlink ref="A128" r:id="rId161" xr:uid="{160EB0AC-01EE-8447-85A4-9DCE10594FAF}"/>
    <hyperlink ref="A92" r:id="rId162" xr:uid="{0299477B-FC8C-2043-8675-5FFCB4CF9F27}"/>
    <hyperlink ref="A93" r:id="rId163" xr:uid="{07F9CEE7-26AC-3F40-A0EA-EE025EFDDB98}"/>
    <hyperlink ref="A51" r:id="rId164" xr:uid="{E272F4BE-B00C-7149-96FA-3DB4825F4061}"/>
    <hyperlink ref="A122" r:id="rId165" xr:uid="{A6542149-6D16-4F48-8C8A-DF50B04510AF}"/>
    <hyperlink ref="A8" r:id="rId166" xr:uid="{004F4DB4-80A8-1547-807C-B2893CEF8FEF}"/>
    <hyperlink ref="H75" r:id="rId167" xr:uid="{98B4DEFD-A8F7-414D-BD96-A7F9325FFBC4}"/>
    <hyperlink ref="H40" r:id="rId168" xr:uid="{F9314B58-A976-4640-A95D-15B2CD855BE4}"/>
    <hyperlink ref="H10" r:id="rId169" xr:uid="{FEFEB0F8-2C45-C24E-B265-523149E6AFF6}"/>
    <hyperlink ref="H135" r:id="rId170" xr:uid="{AFD03E00-2E6D-EE4F-9DFE-738DE3E7FB25}"/>
    <hyperlink ref="H2" r:id="rId171" xr:uid="{6D4E160F-BD59-9E45-9433-36D68DFECA4E}"/>
    <hyperlink ref="H29" r:id="rId172" xr:uid="{A8BA871F-FF19-B341-AC14-E514DD57F53D}"/>
    <hyperlink ref="H100" r:id="rId173" xr:uid="{D9184317-AA31-6342-95BF-01BB378F231E}"/>
    <hyperlink ref="H101" r:id="rId174" xr:uid="{96B2F281-8E74-C140-B36C-8CF8A17DEA37}"/>
    <hyperlink ref="H102" r:id="rId175" xr:uid="{51801FA8-34A4-754F-9335-8A81C5AEB1BB}"/>
    <hyperlink ref="H41" r:id="rId176" xr:uid="{25F35D1E-85E1-524C-845A-D35D34375E19}"/>
    <hyperlink ref="H103" r:id="rId177" xr:uid="{A43A9EFE-CD2B-3D4D-83BC-C629BAADF3AA}"/>
    <hyperlink ref="H136" r:id="rId178" xr:uid="{016AF6C6-DBB3-644B-9396-65860E514EFB}"/>
    <hyperlink ref="H104" r:id="rId179" xr:uid="{1497EDAF-5FD3-BF46-A00C-E80714698FFD}"/>
    <hyperlink ref="H76" r:id="rId180" xr:uid="{B929B2B8-634C-054F-A5F9-8B482AE2FD51}"/>
    <hyperlink ref="H55" r:id="rId181" xr:uid="{56803371-2116-3C43-8572-9FE820491725}"/>
    <hyperlink ref="H56" r:id="rId182" xr:uid="{A3EB2B16-2ED8-BC41-8354-FE5F0CB8D749}"/>
    <hyperlink ref="H105" r:id="rId183" xr:uid="{8E5A35AC-0CAB-474B-8015-BA13ACE1E87D}"/>
    <hyperlink ref="H77" r:id="rId184" xr:uid="{F929CF69-DBF9-6843-B63E-508C8457A228}"/>
    <hyperlink ref="H137" r:id="rId185" xr:uid="{B9376165-D734-144F-98E4-0215424A9034}"/>
    <hyperlink ref="H106" r:id="rId186" xr:uid="{BF5F524C-5942-2C4A-8148-75775FBB662F}"/>
    <hyperlink ref="H57" r:id="rId187" xr:uid="{3FE402FF-0CC0-1F4E-9855-3FC3DFC16E7C}"/>
    <hyperlink ref="H107" r:id="rId188" xr:uid="{E26DBBF0-AD72-8C4F-A5CE-1EE0A25FB901}"/>
    <hyperlink ref="H58" r:id="rId189" xr:uid="{219E5360-ED7C-AD49-B801-237705D4BB5F}"/>
    <hyperlink ref="H42" r:id="rId190" xr:uid="{EEB13A7F-0EA4-8F45-A3D0-EC2B36B43740}"/>
    <hyperlink ref="H43" r:id="rId191" xr:uid="{002FEE3F-870B-8F46-BBB2-738718F09CB2}"/>
    <hyperlink ref="H138" r:id="rId192" display="Page LinkedIn" xr:uid="{1E1E2A43-C2B3-4F44-841F-D01803F969AF}"/>
    <hyperlink ref="H79" r:id="rId193" display="Page LinkedIn" xr:uid="{82A1847C-806C-FF44-A2CB-2A40C522F4D1}"/>
    <hyperlink ref="H80" r:id="rId194" xr:uid="{BF09387A-492C-7646-BDE2-1FDE92377E27}"/>
    <hyperlink ref="H59" r:id="rId195" xr:uid="{0618BA79-30C0-EA40-B545-E8F21E7E7F8D}"/>
    <hyperlink ref="H44" r:id="rId196" xr:uid="{36C08E57-8EAE-124A-95CE-853E59E6DB46}"/>
    <hyperlink ref="H78" r:id="rId197" xr:uid="{4E406590-D41F-B140-8C77-652A8124A0FE}"/>
    <hyperlink ref="H30" r:id="rId198" xr:uid="{71782924-062E-CF4A-9768-E5E8D6D06AA0}"/>
    <hyperlink ref="H16" r:id="rId199" xr:uid="{40F295F8-F0BA-744E-AD9F-FE3C586F4340}"/>
    <hyperlink ref="H108" r:id="rId200" xr:uid="{443271CD-E03B-0647-87D2-9E39712B530E}"/>
    <hyperlink ref="H17" r:id="rId201" xr:uid="{5685BB9C-5678-C647-8725-C63120177ADF}"/>
    <hyperlink ref="H6" r:id="rId202" xr:uid="{F1A3836C-1CE0-7143-828C-30BF81B60272}"/>
    <hyperlink ref="H5" r:id="rId203" xr:uid="{01EC14F6-2040-154C-84CA-80FCD1A10FB5}"/>
    <hyperlink ref="H3" r:id="rId204" xr:uid="{6D39F5BC-0E5C-2749-A739-818CF263A089}"/>
    <hyperlink ref="H81" r:id="rId205" xr:uid="{53D6F202-C6E3-8D4F-8E22-3DF0084D9AD0}"/>
    <hyperlink ref="H139" r:id="rId206" xr:uid="{8CA6530D-53D9-AE42-8944-C1315DF0DD42}"/>
    <hyperlink ref="H109" r:id="rId207" xr:uid="{5A179797-31E8-1C48-8554-7791FE59DBE2}"/>
    <hyperlink ref="H4" r:id="rId208" xr:uid="{F415DCAB-D38E-D144-B861-56C1D5BE0144}"/>
    <hyperlink ref="H8" r:id="rId209" xr:uid="{9010A308-0DBF-824D-9DE3-1280BCE66829}"/>
    <hyperlink ref="H12" r:id="rId210" xr:uid="{D36DBC18-E7FE-4641-B213-908741EC445E}"/>
    <hyperlink ref="H60" r:id="rId211" xr:uid="{397E3580-3BB0-3149-8E2B-712430FBA77C}"/>
    <hyperlink ref="H61" r:id="rId212" xr:uid="{4717427D-5483-9549-A2E0-305CF2F65478}"/>
    <hyperlink ref="H62" r:id="rId213" xr:uid="{431C323B-89CC-D946-B793-912428F669FD}"/>
    <hyperlink ref="H31" r:id="rId214" xr:uid="{F455CB77-6DFD-6E49-A6C0-415AFE165480}"/>
    <hyperlink ref="H45" r:id="rId215" xr:uid="{60C0D00C-40E5-224F-8C96-9701934CF77E}"/>
    <hyperlink ref="H46" r:id="rId216" xr:uid="{BED3F72D-9753-3944-AA3A-7199EE441E29}"/>
    <hyperlink ref="H18" r:id="rId217" xr:uid="{774D8D25-7E8F-3747-9258-D1DB599DD422}"/>
    <hyperlink ref="H32" r:id="rId218" xr:uid="{C3D12308-CF88-9042-988F-0C74AFCB9620}"/>
    <hyperlink ref="H33" r:id="rId219" xr:uid="{4DAED033-C213-DC41-93D9-32A0FF75183D}"/>
    <hyperlink ref="H140" r:id="rId220" xr:uid="{2D3F10CC-FB34-E248-B2F1-BCE59864DA91}"/>
    <hyperlink ref="H82" r:id="rId221" xr:uid="{BA5E4A86-4945-D34E-B5B8-A66EFC97BFB3}"/>
    <hyperlink ref="H34" r:id="rId222" xr:uid="{75DD5BE9-D45F-C44D-A56F-CBB11CA5AF7B}"/>
    <hyperlink ref="H110" r:id="rId223" xr:uid="{2B802C67-F396-2943-A37C-BFE5B3BA3524}"/>
    <hyperlink ref="H47" r:id="rId224" xr:uid="{17B954E2-48B6-3840-9C84-F48195F6926B}"/>
    <hyperlink ref="H21" r:id="rId225" xr:uid="{8020C883-462B-0245-AFD7-7C211A593AC3}"/>
    <hyperlink ref="H63" r:id="rId226" xr:uid="{1401EF42-B44E-C143-AF35-D287BE6657A8}"/>
    <hyperlink ref="H13" r:id="rId227" xr:uid="{9D1BCD86-8697-B546-9486-C7D5C877A46B}"/>
    <hyperlink ref="H141" r:id="rId228" xr:uid="{0A3EF32F-58CA-F94B-B22D-15D6CC862848}"/>
    <hyperlink ref="H22" r:id="rId229" xr:uid="{FC3E5E6C-DA5F-E548-8B0D-11B7BEBC00F4}"/>
    <hyperlink ref="H14" r:id="rId230" xr:uid="{922986FF-751B-124F-A1B5-AAB7878B5148}"/>
    <hyperlink ref="H83" r:id="rId231" xr:uid="{BA6F8441-2925-2244-ADF7-33B42A4A7D85}"/>
    <hyperlink ref="H64" r:id="rId232" xr:uid="{7CDEAEE1-0473-AC4D-8B03-854319AE3037}"/>
    <hyperlink ref="H111" r:id="rId233" xr:uid="{6226B37B-14A0-2341-BD3D-449F5EA5DB47}"/>
    <hyperlink ref="H84" r:id="rId234" xr:uid="{3BB02D23-3DCA-4A43-B729-666739FB2316}"/>
    <hyperlink ref="H20" r:id="rId235" xr:uid="{78D35666-6286-F849-8CD1-C1A5BF8E5C7C}"/>
    <hyperlink ref="H112" r:id="rId236" xr:uid="{FA9D2ECC-D187-A345-876D-713AC6FD27D9}"/>
    <hyperlink ref="H85" r:id="rId237" xr:uid="{F17EB68F-1C3C-DE47-82D3-AB0FBC80AC98}"/>
    <hyperlink ref="H19" r:id="rId238" xr:uid="{6DC355ED-C2F5-0042-8E69-9C06634E2F49}"/>
    <hyperlink ref="H86" r:id="rId239" xr:uid="{5325AEE4-4958-0E40-9F78-8DC43AEDDAE5}"/>
    <hyperlink ref="H35" r:id="rId240" xr:uid="{59A3FBD5-774C-7842-BD59-AE70D317C691}"/>
    <hyperlink ref="H11" r:id="rId241" xr:uid="{F34D708F-C297-914D-8E41-E3F0E1AF63FB}"/>
    <hyperlink ref="H48" r:id="rId242" xr:uid="{C92D7EBF-6F6E-E041-98E1-10D56E13F618}"/>
    <hyperlink ref="H23" r:id="rId243" xr:uid="{0F772478-249A-494E-B6C5-A594BB2B7768}"/>
    <hyperlink ref="H142" r:id="rId244" xr:uid="{7C9702D5-4409-7543-9A94-B84ACE271F9D}"/>
    <hyperlink ref="H113" r:id="rId245" xr:uid="{DA714AA5-D953-2F49-A4F8-59CE93EBA321}"/>
    <hyperlink ref="H49" r:id="rId246" xr:uid="{959E359E-D9C7-8543-8221-3F417E1DF94E}"/>
    <hyperlink ref="H36" r:id="rId247" xr:uid="{611F1B02-220F-164A-886E-8AF66182A8F7}"/>
    <hyperlink ref="H143" r:id="rId248" xr:uid="{A49E072F-24F4-7F42-90F5-9B5A2F9B1EED}"/>
    <hyperlink ref="H50" r:id="rId249" xr:uid="{14A65EFA-0365-F44A-BBC0-970BB07F4F21}"/>
    <hyperlink ref="H15" r:id="rId250" xr:uid="{BFF6DC96-3A3A-C446-BC60-FA915A538C9A}"/>
    <hyperlink ref="H87" r:id="rId251" xr:uid="{FDBD62A8-B9EA-A948-B36D-D7477F1F55E2}"/>
    <hyperlink ref="H24" r:id="rId252" xr:uid="{9EBB027A-74CB-4244-AE2B-8BFB574644ED}"/>
    <hyperlink ref="H114" r:id="rId253" xr:uid="{00AE7528-D97E-FC43-853E-037A7225EF11}"/>
    <hyperlink ref="H7" r:id="rId254" xr:uid="{7226F16B-8C90-3C4D-809B-E1D2309BF776}"/>
    <hyperlink ref="H25" r:id="rId255" xr:uid="{A52FFD18-D5B0-504B-9EDB-B6176647A2BB}"/>
    <hyperlink ref="H51" r:id="rId256" xr:uid="{DD33EE38-EB61-4F42-8CE3-B6B1E80006BC}"/>
    <hyperlink ref="H144" r:id="rId257" xr:uid="{56EBD22D-0B01-B543-9F39-8AD7E193B6B0}"/>
    <hyperlink ref="H115" r:id="rId258" xr:uid="{DAA9CB89-B3EB-BF43-88C1-C0E869AB80F8}"/>
    <hyperlink ref="H116" r:id="rId259" xr:uid="{7A918375-0B35-3446-976A-CB70E9ACC0C1}"/>
    <hyperlink ref="H117" r:id="rId260" xr:uid="{F7901A96-41B3-FA4C-9CA9-E8AF36E2FFCE}"/>
    <hyperlink ref="H9" r:id="rId261" xr:uid="{9B697DB9-D33B-4746-A2B1-12F8B838B001}"/>
    <hyperlink ref="H65" r:id="rId262" xr:uid="{6C14871C-9333-5E45-B749-C42096A1503A}"/>
    <hyperlink ref="H88" r:id="rId263" xr:uid="{4FADB2CA-2AE6-5F45-9CB0-5095B0BFD57A}"/>
    <hyperlink ref="H145" r:id="rId264" xr:uid="{4E3265DA-1868-E14A-85D1-67FEED322BBC}"/>
    <hyperlink ref="H89" r:id="rId265" xr:uid="{FCF75FB0-EBF3-DA4D-89CF-A44389D85507}"/>
    <hyperlink ref="H146" r:id="rId266" xr:uid="{5A3BF60E-C952-D840-BE82-9598281C444E}"/>
    <hyperlink ref="H147" r:id="rId267" xr:uid="{C1CF7251-AA3C-B340-95DB-8891A1657FC7}"/>
    <hyperlink ref="H66" r:id="rId268" xr:uid="{9B9FDE5B-9D79-444D-A9B1-9A3DF48525BB}"/>
    <hyperlink ref="H90" r:id="rId269" xr:uid="{5A604C71-3DCA-6642-A92D-2F9C457245DB}"/>
    <hyperlink ref="H148" r:id="rId270" xr:uid="{7A86E2E6-4AE7-204D-83B7-4DC1D975FFD2}"/>
    <hyperlink ref="H67" r:id="rId271" xr:uid="{0C8DACBF-3B63-4A48-A246-1CAA252AB378}"/>
    <hyperlink ref="H149" r:id="rId272" xr:uid="{881BC4B9-7351-3A4A-9D8C-79411921382D}"/>
    <hyperlink ref="H37" r:id="rId273" xr:uid="{AA9D52BC-24CF-2346-B43B-34A05FE36E07}"/>
    <hyperlink ref="H118" r:id="rId274" xr:uid="{DB45017C-C82D-5740-A4F9-2CE69F859FA3}"/>
    <hyperlink ref="H119" r:id="rId275" xr:uid="{8514FC60-63A8-634C-A128-F6EB6EA008CF}"/>
    <hyperlink ref="H120" r:id="rId276" xr:uid="{56DB81AF-7FA8-A447-9A86-7AFC2131E8E8}"/>
    <hyperlink ref="H121" r:id="rId277" xr:uid="{BB32855C-8448-1C41-BD2E-7F553C3D9153}"/>
    <hyperlink ref="H151" r:id="rId278" xr:uid="{53DFFA9E-ED1D-F747-BC4B-660E3A04BBB1}"/>
    <hyperlink ref="H91" r:id="rId279" xr:uid="{90C05920-B7F7-9444-B4EC-5640EC6D6D58}"/>
    <hyperlink ref="H152" r:id="rId280" xr:uid="{E3480B53-C5BA-184C-87AE-45BF36160A45}"/>
    <hyperlink ref="H126" r:id="rId281" xr:uid="{8067F3E9-F811-5346-BD01-0A8AE5FB07FD}"/>
    <hyperlink ref="H127" r:id="rId282" xr:uid="{78720975-6BA1-E04D-B88C-8CF54A21A923}"/>
    <hyperlink ref="H69" r:id="rId283" xr:uid="{8ADF7680-38A4-924C-81E4-F4A2A2ADC9A2}"/>
    <hyperlink ref="H128" r:id="rId284" xr:uid="{63CFA525-D342-C24B-BB95-9EB2720EF80E}"/>
    <hyperlink ref="H92" r:id="rId285" xr:uid="{C6DAE674-3475-E244-A403-8B85E7D7E580}"/>
    <hyperlink ref="H93" r:id="rId286" xr:uid="{61D93A16-68C8-2E4B-9533-A22ADEF72808}"/>
    <hyperlink ref="H122" r:id="rId287" xr:uid="{91541742-F797-C04F-9094-37508E640814}"/>
    <hyperlink ref="H68" r:id="rId288" xr:uid="{D228E253-2DF6-1B47-873C-7A2DDCF06517}"/>
    <hyperlink ref="H150" r:id="rId289" xr:uid="{5CB34047-C45E-D843-BB92-D26461C4DFA1}"/>
    <hyperlink ref="H123" r:id="rId290" xr:uid="{5845F0B6-5740-0D4A-B3CB-8E3BB5442506}"/>
    <hyperlink ref="H26" r:id="rId291" xr:uid="{7318E868-3EF4-7443-B1D9-E1573C44CCBB}"/>
    <hyperlink ref="H52" r:id="rId292" xr:uid="{047908BA-A592-5D41-8297-A62F5AFD89D6}"/>
    <hyperlink ref="H124" r:id="rId293" xr:uid="{E64F6C38-C28E-4942-9622-5152B626BB88}"/>
    <hyperlink ref="H125" r:id="rId294" xr:uid="{2CFB6B61-7C42-E94D-940A-E076962FC0A2}"/>
    <hyperlink ref="H27" r:id="rId295" xr:uid="{E122E7D7-D6D5-A548-984E-CB99E27A75EA}"/>
    <hyperlink ref="H129" r:id="rId296" xr:uid="{4792762D-088F-9B43-A311-AEF6DA3ABF03}"/>
    <hyperlink ref="H153" r:id="rId297" xr:uid="{5F6DDF83-0DA6-E34B-9A76-01BB8D4E6129}"/>
    <hyperlink ref="H154" r:id="rId298" xr:uid="{6D892806-2571-9745-A59E-A23496FC4C56}"/>
    <hyperlink ref="H155" r:id="rId299" xr:uid="{DBAD1BD3-6F94-C944-9E44-1E753A2C0938}"/>
    <hyperlink ref="H156" r:id="rId300" xr:uid="{84F1F3EE-7AFE-0A4F-9DC2-E250625B3DDD}"/>
    <hyperlink ref="H53" r:id="rId301" xr:uid="{B2E66ECA-E520-D04D-8A1B-728417E6DA6F}"/>
    <hyperlink ref="H157" r:id="rId302" xr:uid="{2D312F89-DA59-5F42-823D-05BC1063C7F5}"/>
    <hyperlink ref="H158" r:id="rId303" xr:uid="{124B76EE-D2EF-9245-8D74-D72E937831DF}"/>
    <hyperlink ref="H159" r:id="rId304" xr:uid="{1B079456-AAEA-9948-8063-A94B402B2727}"/>
    <hyperlink ref="H130" r:id="rId305" xr:uid="{17EF6722-E4B4-184F-B6A1-8F73FF7BEFFD}"/>
    <hyperlink ref="H160" r:id="rId306" xr:uid="{D201EFD2-292C-3043-90D8-53D20AEC4EE4}"/>
    <hyperlink ref="H161" r:id="rId307" xr:uid="{47D43871-F29C-F34D-A3E0-AFDB25434636}"/>
    <hyperlink ref="H162" r:id="rId308" xr:uid="{D011D512-9D11-A64D-9C79-B7A17CD2F7C1}"/>
    <hyperlink ref="H70" r:id="rId309" xr:uid="{64866F2F-A24A-504B-9D7C-3130FB2ED911}"/>
    <hyperlink ref="H163" r:id="rId310" xr:uid="{22AC7C76-DE63-D342-B3CB-4F1A45221F0E}"/>
    <hyperlink ref="H164" r:id="rId311" xr:uid="{F8815837-5C9E-8D43-ABB5-B13F196E6B8C}"/>
    <hyperlink ref="H131" r:id="rId312" xr:uid="{76D91F23-2512-8C42-BF6B-789666FFDE4B}"/>
    <hyperlink ref="H54" r:id="rId313" xr:uid="{D82E11BB-7466-0A42-9E3D-52BA9A566F20}"/>
    <hyperlink ref="H94" r:id="rId314" xr:uid="{0D3A81B8-A509-6040-8428-5D19BA179112}"/>
    <hyperlink ref="H165" r:id="rId315" xr:uid="{BF14B3A6-C163-F140-BF78-46AF0DECB51C}"/>
    <hyperlink ref="H71" r:id="rId316" xr:uid="{07E67A70-D9E1-974B-86F3-D9DFFBA8BD39}"/>
    <hyperlink ref="H72" r:id="rId317" xr:uid="{876F6BFF-1531-FA44-BEBD-E7E4958B71E2}"/>
    <hyperlink ref="H28" r:id="rId318" xr:uid="{F4EC8306-40E4-F64B-94EB-D25E5CB54871}"/>
    <hyperlink ref="H73" r:id="rId319" xr:uid="{44907872-D43E-7449-969C-27EE7C995A46}"/>
    <hyperlink ref="H95" r:id="rId320" xr:uid="{C184EFB4-499C-684E-A291-7D580E1351E5}"/>
    <hyperlink ref="H166" r:id="rId321" xr:uid="{5DEBCD16-8D2B-CD46-91DF-F3EB16DB84F4}"/>
    <hyperlink ref="H132" r:id="rId322" xr:uid="{63A51808-A883-C040-B53C-6153BD714C45}"/>
    <hyperlink ref="H97" r:id="rId323" xr:uid="{84680E07-02AA-E043-B539-DF238836B1D1}"/>
    <hyperlink ref="H74" r:id="rId324" xr:uid="{9019E58F-DB2E-8142-ACF7-E4931BB066A1}"/>
    <hyperlink ref="H96" r:id="rId325" xr:uid="{51EE6B61-9D76-BE4E-9E62-11CA9EEE05C6}"/>
    <hyperlink ref="H167" r:id="rId326" xr:uid="{2F05C8AF-0562-A142-90AC-29C91838F70D}"/>
    <hyperlink ref="H98" r:id="rId327" xr:uid="{8FB7B0CA-D46E-7249-985D-4C85287BD7F4}"/>
    <hyperlink ref="H99" r:id="rId328" xr:uid="{2EF0F77B-1315-0E4E-9D9B-54BED98EEC9D}"/>
    <hyperlink ref="H133" r:id="rId329" xr:uid="{DC432D66-1383-BF43-89FF-DF899E1AAA6F}"/>
    <hyperlink ref="H38" r:id="rId330" xr:uid="{FBDBBC23-0DC3-794E-9942-D4CF36D8C29D}"/>
    <hyperlink ref="H39" r:id="rId331" xr:uid="{16518CFB-C398-5240-9E3A-2CBE78267C7C}"/>
    <hyperlink ref="H134" r:id="rId332" xr:uid="{135F9D2B-7CE6-424F-9BD0-9884517F578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6C4CE-8621-7741-99F8-C3565094C6C7}">
  <dimension ref="A1:F13"/>
  <sheetViews>
    <sheetView topLeftCell="B1" workbookViewId="0">
      <selection activeCell="H34" sqref="H34"/>
    </sheetView>
  </sheetViews>
  <sheetFormatPr baseColWidth="10" defaultRowHeight="16" x14ac:dyDescent="0.2"/>
  <cols>
    <col min="1" max="1" width="15.5" customWidth="1"/>
  </cols>
  <sheetData>
    <row r="1" spans="1:6" ht="19" x14ac:dyDescent="0.25">
      <c r="A1" s="31" t="s">
        <v>201</v>
      </c>
      <c r="B1" s="32" t="s">
        <v>202</v>
      </c>
      <c r="C1" s="33" t="s">
        <v>203</v>
      </c>
      <c r="E1" s="3">
        <v>0</v>
      </c>
      <c r="F1" s="29">
        <v>0.19879518072289157</v>
      </c>
    </row>
    <row r="2" spans="1:6" ht="19" x14ac:dyDescent="0.25">
      <c r="A2" s="34">
        <v>0</v>
      </c>
      <c r="B2" s="30">
        <v>33</v>
      </c>
      <c r="C2" s="35">
        <f t="shared" ref="C2:C12" si="0">B2/166</f>
        <v>0.19879518072289157</v>
      </c>
      <c r="E2" s="3">
        <v>1</v>
      </c>
      <c r="F2" s="29">
        <v>0.21084337349397592</v>
      </c>
    </row>
    <row r="3" spans="1:6" ht="19" x14ac:dyDescent="0.25">
      <c r="A3" s="34">
        <v>1</v>
      </c>
      <c r="B3" s="30">
        <v>35</v>
      </c>
      <c r="C3" s="35">
        <f t="shared" si="0"/>
        <v>0.21084337349397592</v>
      </c>
      <c r="E3" s="3">
        <v>2</v>
      </c>
      <c r="F3" s="29">
        <v>0.15060240963855423</v>
      </c>
    </row>
    <row r="4" spans="1:6" ht="19" x14ac:dyDescent="0.25">
      <c r="A4" s="34">
        <v>2</v>
      </c>
      <c r="B4" s="30">
        <v>25</v>
      </c>
      <c r="C4" s="35">
        <f t="shared" si="0"/>
        <v>0.15060240963855423</v>
      </c>
      <c r="E4" s="3">
        <v>3</v>
      </c>
      <c r="F4" s="29">
        <v>0.12048192771084337</v>
      </c>
    </row>
    <row r="5" spans="1:6" ht="19" x14ac:dyDescent="0.25">
      <c r="A5" s="34">
        <v>3</v>
      </c>
      <c r="B5" s="30">
        <v>20</v>
      </c>
      <c r="C5" s="35">
        <f t="shared" si="0"/>
        <v>0.12048192771084337</v>
      </c>
      <c r="E5" s="3">
        <v>4</v>
      </c>
      <c r="F5" s="29">
        <v>9.036144578313253E-2</v>
      </c>
    </row>
    <row r="6" spans="1:6" ht="19" x14ac:dyDescent="0.25">
      <c r="A6" s="34">
        <v>4</v>
      </c>
      <c r="B6" s="30">
        <v>15</v>
      </c>
      <c r="C6" s="35">
        <f t="shared" si="0"/>
        <v>9.036144578313253E-2</v>
      </c>
      <c r="E6" s="3">
        <v>5</v>
      </c>
      <c r="F6" s="29">
        <v>6.6265060240963861E-2</v>
      </c>
    </row>
    <row r="7" spans="1:6" ht="19" x14ac:dyDescent="0.25">
      <c r="A7" s="34">
        <v>5</v>
      </c>
      <c r="B7" s="30">
        <v>11</v>
      </c>
      <c r="C7" s="35">
        <f t="shared" si="0"/>
        <v>6.6265060240963861E-2</v>
      </c>
      <c r="E7" s="3">
        <v>6</v>
      </c>
      <c r="F7" s="29">
        <v>4.8192771084337352E-2</v>
      </c>
    </row>
    <row r="8" spans="1:6" ht="19" x14ac:dyDescent="0.25">
      <c r="A8" s="34">
        <v>6</v>
      </c>
      <c r="B8" s="30">
        <v>8</v>
      </c>
      <c r="C8" s="35">
        <f t="shared" si="0"/>
        <v>4.8192771084337352E-2</v>
      </c>
      <c r="E8" s="3">
        <v>7</v>
      </c>
      <c r="F8" s="29">
        <v>6.024096385542169E-3</v>
      </c>
    </row>
    <row r="9" spans="1:6" ht="19" x14ac:dyDescent="0.25">
      <c r="A9" s="34">
        <v>7</v>
      </c>
      <c r="B9" s="30">
        <v>1</v>
      </c>
      <c r="C9" s="35">
        <f t="shared" si="0"/>
        <v>6.024096385542169E-3</v>
      </c>
      <c r="E9" s="3">
        <v>8</v>
      </c>
      <c r="F9" s="29">
        <v>2.4096385542168676E-2</v>
      </c>
    </row>
    <row r="10" spans="1:6" ht="19" x14ac:dyDescent="0.25">
      <c r="A10" s="34">
        <v>8</v>
      </c>
      <c r="B10" s="30">
        <v>4</v>
      </c>
      <c r="C10" s="35">
        <f t="shared" si="0"/>
        <v>2.4096385542168676E-2</v>
      </c>
      <c r="E10" s="3">
        <v>9</v>
      </c>
      <c r="F10" s="29">
        <v>2.4096385542168676E-2</v>
      </c>
    </row>
    <row r="11" spans="1:6" ht="19" x14ac:dyDescent="0.25">
      <c r="A11" s="34">
        <v>9</v>
      </c>
      <c r="B11" s="30">
        <v>4</v>
      </c>
      <c r="C11" s="35">
        <f t="shared" si="0"/>
        <v>2.4096385542168676E-2</v>
      </c>
      <c r="E11" s="3" t="s">
        <v>200</v>
      </c>
      <c r="F11" s="29">
        <v>6.0240963855421686E-2</v>
      </c>
    </row>
    <row r="12" spans="1:6" ht="19" x14ac:dyDescent="0.25">
      <c r="A12" s="36" t="s">
        <v>200</v>
      </c>
      <c r="B12" s="30">
        <v>10</v>
      </c>
      <c r="C12" s="35">
        <f t="shared" si="0"/>
        <v>6.0240963855421686E-2</v>
      </c>
      <c r="E12" s="26"/>
      <c r="F12" s="29">
        <f>SUM(F1:F11)</f>
        <v>1</v>
      </c>
    </row>
    <row r="13" spans="1:6" ht="20" thickBot="1" x14ac:dyDescent="0.3">
      <c r="A13" s="37"/>
      <c r="B13" s="38">
        <f>SUM(B2:B12)</f>
        <v>166</v>
      </c>
      <c r="C13" s="39">
        <f>SUM(C2:C12)</f>
        <v>1</v>
      </c>
    </row>
  </sheetData>
  <sortState xmlns:xlrd2="http://schemas.microsoft.com/office/spreadsheetml/2017/richdata2" ref="A2:C13">
    <sortCondition ref="A2:A1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Présentation </vt:lpstr>
      <vt:lpstr>Employés PhD</vt:lpstr>
      <vt:lpstr>Ratios PhD</vt:lpstr>
      <vt:lpstr>PhD par secteur</vt:lpstr>
      <vt:lpstr>Tableau complet</vt:lpstr>
      <vt:lpstr>Document de travail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2020-06-15T14:54:50Z</dcterms:created>
  <dcterms:modified xsi:type="dcterms:W3CDTF">2020-06-17T13:04:31Z</dcterms:modified>
</cp:coreProperties>
</file>