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F859767F-E95E-AC49-B8D5-D633F21A2D21}" xr6:coauthVersionLast="45" xr6:coauthVersionMax="45" xr10:uidLastSave="{00000000-0000-0000-0000-000000000000}"/>
  <bookViews>
    <workbookView xWindow="1760" yWindow="2000" windowWidth="14880" windowHeight="19400" activeTab="1" xr2:uid="{6970462E-D5E7-E140-87B8-779F50F31D4A}"/>
  </bookViews>
  <sheets>
    <sheet name="CAC 40 (2)" sheetId="8" r:id="rId1"/>
    <sheet name="CAC 40" sheetId="4" r:id="rId2"/>
    <sheet name="Offres PhD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4" l="1"/>
  <c r="G26" i="4" l="1"/>
  <c r="G38" i="4"/>
  <c r="G2" i="4"/>
  <c r="G35" i="4"/>
  <c r="G5" i="4"/>
  <c r="G8" i="4"/>
  <c r="G16" i="4"/>
  <c r="G12" i="4"/>
  <c r="G28" i="4"/>
  <c r="G19" i="4"/>
  <c r="G29" i="4"/>
  <c r="G4" i="4"/>
  <c r="G33" i="4"/>
  <c r="G18" i="4"/>
  <c r="G24" i="4"/>
  <c r="G11" i="4"/>
  <c r="G13" i="4"/>
  <c r="G6" i="4"/>
  <c r="G34" i="4"/>
  <c r="G32" i="4"/>
  <c r="G31" i="4"/>
  <c r="G14" i="4"/>
  <c r="G40" i="4"/>
  <c r="G25" i="4"/>
  <c r="G10" i="4"/>
  <c r="G41" i="4"/>
  <c r="G39" i="4"/>
  <c r="G21" i="4"/>
  <c r="G17" i="4"/>
  <c r="F42" i="4"/>
  <c r="G22" i="4"/>
  <c r="E42" i="4"/>
  <c r="G20" i="4"/>
  <c r="G23" i="4"/>
  <c r="G27" i="4"/>
  <c r="G37" i="4"/>
  <c r="G30" i="4"/>
  <c r="G7" i="4"/>
  <c r="G3" i="4"/>
  <c r="G9" i="4"/>
  <c r="G15" i="4"/>
  <c r="G36" i="4"/>
  <c r="G42" i="4" l="1"/>
  <c r="B20" i="7"/>
  <c r="C20" i="7"/>
  <c r="D20" i="7" s="1"/>
  <c r="C11" i="7"/>
  <c r="C21" i="7" s="1"/>
  <c r="B11" i="7"/>
  <c r="B21" i="7" s="1"/>
  <c r="D19" i="7"/>
  <c r="D18" i="7"/>
  <c r="D17" i="7"/>
  <c r="D16" i="7"/>
  <c r="D15" i="7"/>
  <c r="D14" i="7"/>
  <c r="D13" i="7"/>
  <c r="D12" i="7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<sst xmlns="http://schemas.openxmlformats.org/spreadsheetml/2006/main" count="260" uniqueCount="121">
  <si>
    <t>Atos</t>
  </si>
  <si>
    <t>Sanofi</t>
  </si>
  <si>
    <t>Total</t>
  </si>
  <si>
    <t>Danone</t>
  </si>
  <si>
    <t>Dassault Systèmes</t>
  </si>
  <si>
    <t>Veolia</t>
  </si>
  <si>
    <t>Safran</t>
  </si>
  <si>
    <t>Entreprises</t>
  </si>
  <si>
    <t>LVMH</t>
  </si>
  <si>
    <t>L'OREAL</t>
  </si>
  <si>
    <t>TOTAL</t>
  </si>
  <si>
    <t>SANOFI</t>
  </si>
  <si>
    <t>AIRBUS GROUP (EX-EADS)</t>
  </si>
  <si>
    <t>HERMES INTERNATIONAL</t>
  </si>
  <si>
    <t>KERING (EX-PPR)</t>
  </si>
  <si>
    <t>BNP PARIBAS</t>
  </si>
  <si>
    <t>AXA</t>
  </si>
  <si>
    <t>VINCI</t>
  </si>
  <si>
    <t>SAFRAN</t>
  </si>
  <si>
    <t>ESSILORLUXOTTICA</t>
  </si>
  <si>
    <t>AIR LIQUIDE</t>
  </si>
  <si>
    <t>SCHNEIDER ELECTRIC</t>
  </si>
  <si>
    <t>DANONE</t>
  </si>
  <si>
    <t>PERNOD RICARD</t>
  </si>
  <si>
    <t>ORANGE</t>
  </si>
  <si>
    <t>DASSAULT SYSTEMES</t>
  </si>
  <si>
    <t>CREDIT AGRICOLE</t>
  </si>
  <si>
    <t>ENGIE (EX GDF SUEZ)</t>
  </si>
  <si>
    <t>VIVENDI</t>
  </si>
  <si>
    <t>SOCIETE GENERALE</t>
  </si>
  <si>
    <t>PSA GROUPE (EX-PEUGEOT)</t>
  </si>
  <si>
    <t>MICHELIN</t>
  </si>
  <si>
    <t>SAINT-GOBAIN</t>
  </si>
  <si>
    <t>UNIBAIL-WFD</t>
  </si>
  <si>
    <t>STMICROELECTRONICS</t>
  </si>
  <si>
    <t>LEGRAND</t>
  </si>
  <si>
    <t>THALES</t>
  </si>
  <si>
    <t>CAPGEMINI</t>
  </si>
  <si>
    <t>ARCELORMITTAL</t>
  </si>
  <si>
    <t>SODEXO</t>
  </si>
  <si>
    <t>BOUYGUES</t>
  </si>
  <si>
    <t>RENAULT</t>
  </si>
  <si>
    <t>VEOLIA ENVIRONNEMENT</t>
  </si>
  <si>
    <t>CARREFOUR</t>
  </si>
  <si>
    <t>ACCORHOTELS</t>
  </si>
  <si>
    <t>PUBLICIS</t>
  </si>
  <si>
    <t>ATOS</t>
  </si>
  <si>
    <t>Cosmétiques</t>
  </si>
  <si>
    <t>Industrie Pharmaceutique</t>
  </si>
  <si>
    <t>AIRBUS GROUP</t>
  </si>
  <si>
    <t>Pétrole et énergie</t>
  </si>
  <si>
    <t>Aéronautique et aérospatiale</t>
  </si>
  <si>
    <t>HERMES</t>
  </si>
  <si>
    <t>KERING</t>
  </si>
  <si>
    <t>Article de Luxe et Bijouteries</t>
  </si>
  <si>
    <t>Banques</t>
  </si>
  <si>
    <t>Assurances</t>
  </si>
  <si>
    <t>Construction</t>
  </si>
  <si>
    <t>ESSILOR</t>
  </si>
  <si>
    <t>Equipements médicaux</t>
  </si>
  <si>
    <t>Chimie</t>
  </si>
  <si>
    <t>Industrie composants électriques/électroniques</t>
  </si>
  <si>
    <t>Agro-alimentaire</t>
  </si>
  <si>
    <t xml:space="preserve">ENGIE </t>
  </si>
  <si>
    <t>Vins et spiritueux</t>
  </si>
  <si>
    <t>Télécommunications</t>
  </si>
  <si>
    <t>Logiciels informatiques</t>
  </si>
  <si>
    <t>Environnement et énergies renouvelables</t>
  </si>
  <si>
    <t>Divertissements</t>
  </si>
  <si>
    <t xml:space="preserve">PSA GROUPE </t>
  </si>
  <si>
    <t>Industrie automobile</t>
  </si>
  <si>
    <t>Matériaux de construction</t>
  </si>
  <si>
    <t>Immobilier commercial</t>
  </si>
  <si>
    <t>Semi-conducteurs</t>
  </si>
  <si>
    <t>Technologies et services de l’information</t>
  </si>
  <si>
    <t>Mines et métaux</t>
  </si>
  <si>
    <t>Equipements collectifs</t>
  </si>
  <si>
    <t>Services pour l'environnement</t>
  </si>
  <si>
    <t>Grande distribution</t>
  </si>
  <si>
    <t>Hôtellerie et hébergement</t>
  </si>
  <si>
    <t>Marketing et publicité</t>
  </si>
  <si>
    <t>BNP Paribas</t>
  </si>
  <si>
    <t>L'Oréal</t>
  </si>
  <si>
    <t>Thales</t>
  </si>
  <si>
    <t>Schneider Electric</t>
  </si>
  <si>
    <t>Groupe Renault</t>
  </si>
  <si>
    <t>Sodexo</t>
  </si>
  <si>
    <t>ArcelorMittal</t>
  </si>
  <si>
    <t>Capgemini</t>
  </si>
  <si>
    <t>Groupe PSA</t>
  </si>
  <si>
    <t>ENGIE</t>
  </si>
  <si>
    <t>Lien vers Bourse.com</t>
  </si>
  <si>
    <t>Page LinkedIn</t>
  </si>
  <si>
    <t>Secteur d'activité (Page LinkedIn)</t>
  </si>
  <si>
    <t>PhD Monde</t>
  </si>
  <si>
    <t>PhD France</t>
  </si>
  <si>
    <t>France/Monde</t>
  </si>
  <si>
    <t>TOP 10</t>
  </si>
  <si>
    <t>% TOP 10</t>
  </si>
  <si>
    <t>Employés "PhD"</t>
  </si>
  <si>
    <t>Airbus</t>
  </si>
  <si>
    <t>Hermès</t>
  </si>
  <si>
    <t>Orange</t>
  </si>
  <si>
    <t>Publicis</t>
  </si>
  <si>
    <t>Accor</t>
  </si>
  <si>
    <t>Carrefour</t>
  </si>
  <si>
    <t>Groupe Buygues</t>
  </si>
  <si>
    <t>Axa</t>
  </si>
  <si>
    <t>Essilor</t>
  </si>
  <si>
    <t>Air Liquide</t>
  </si>
  <si>
    <t>Pernod Ricard</t>
  </si>
  <si>
    <t>Groupe Crédit Agricole</t>
  </si>
  <si>
    <t>Société Générale</t>
  </si>
  <si>
    <t>Michelin</t>
  </si>
  <si>
    <t>Saint-Gobain</t>
  </si>
  <si>
    <t>Legrand</t>
  </si>
  <si>
    <t>STMicroelectronics</t>
  </si>
  <si>
    <t>Unibail-Rodamco-Westfield</t>
  </si>
  <si>
    <t>WORLDLINE</t>
  </si>
  <si>
    <t>WorldLine</t>
  </si>
  <si>
    <t>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</si>
</sst>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u/>
      <sz val="14"/>
      <color theme="4" tint="-0.24997711111789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/>
    <xf numFmtId="0" fontId="5" fillId="0" borderId="1" xfId="1" applyFont="1" applyBorder="1"/>
    <xf numFmtId="0" fontId="5" fillId="2" borderId="1" xfId="1" applyFont="1" applyFill="1" applyBorder="1"/>
    <xf numFmtId="0" fontId="1" fillId="7" borderId="1" xfId="0" applyFont="1" applyFill="1" applyBorder="1"/>
    <xf numFmtId="0" fontId="6" fillId="7" borderId="1" xfId="0" applyFont="1" applyFill="1" applyBorder="1"/>
    <xf numFmtId="0" fontId="6" fillId="0" borderId="1" xfId="0" applyFont="1" applyBorder="1"/>
    <xf numFmtId="0" fontId="1" fillId="4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5" xfId="0" applyFont="1" applyFill="1" applyBorder="1"/>
    <xf numFmtId="9" fontId="3" fillId="0" borderId="6" xfId="0" applyNumberFormat="1" applyFont="1" applyBorder="1"/>
    <xf numFmtId="0" fontId="6" fillId="2" borderId="5" xfId="0" applyFont="1" applyFill="1" applyBorder="1" applyAlignment="1">
      <alignment horizontal="right"/>
    </xf>
    <xf numFmtId="9" fontId="7" fillId="0" borderId="6" xfId="0" applyNumberFormat="1" applyFont="1" applyBorder="1"/>
    <xf numFmtId="0" fontId="6" fillId="0" borderId="7" xfId="0" applyFont="1" applyFill="1" applyBorder="1" applyAlignment="1">
      <alignment horizontal="right"/>
    </xf>
    <xf numFmtId="9" fontId="6" fillId="0" borderId="8" xfId="0" applyNumberFormat="1" applyFont="1" applyBorder="1"/>
    <xf numFmtId="9" fontId="6" fillId="0" borderId="9" xfId="0" applyNumberFormat="1" applyFont="1" applyFill="1" applyBorder="1"/>
    <xf numFmtId="0" fontId="1" fillId="2" borderId="5" xfId="0" applyFont="1" applyFill="1" applyBorder="1" applyAlignment="1">
      <alignment horizontal="right"/>
    </xf>
    <xf numFmtId="0" fontId="4" fillId="3" borderId="10" xfId="0" applyFont="1" applyFill="1" applyBorder="1"/>
    <xf numFmtId="0" fontId="8" fillId="0" borderId="1" xfId="0" applyFont="1" applyBorder="1"/>
    <xf numFmtId="0" fontId="9" fillId="0" borderId="1" xfId="1" applyFont="1" applyBorder="1"/>
    <xf numFmtId="10" fontId="8" fillId="0" borderId="1" xfId="0" applyNumberFormat="1" applyFont="1" applyBorder="1"/>
    <xf numFmtId="0" fontId="5" fillId="2" borderId="0" xfId="1" applyFont="1" applyFill="1" applyBorder="1"/>
    <xf numFmtId="0" fontId="2" fillId="0" borderId="1" xfId="1" applyBorder="1"/>
    <xf numFmtId="0" fontId="10" fillId="2" borderId="1" xfId="1" applyFont="1" applyFill="1" applyBorder="1"/>
    <xf numFmtId="0" fontId="9" fillId="0" borderId="1" xfId="1" applyFont="1" applyFill="1" applyBorder="1"/>
    <xf numFmtId="0" fontId="11" fillId="0" borderId="1" xfId="1" applyFont="1" applyFill="1" applyBorder="1"/>
    <xf numFmtId="0" fontId="4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0" fontId="1" fillId="0" borderId="0" xfId="0" applyNumberFormat="1" applyFont="1" applyBorder="1"/>
    <xf numFmtId="0" fontId="1" fillId="3" borderId="10" xfId="0" applyFont="1" applyFill="1" applyBorder="1"/>
    <xf numFmtId="0" fontId="12" fillId="0" borderId="1" xfId="1" applyFont="1" applyBorder="1"/>
    <xf numFmtId="0" fontId="13" fillId="0" borderId="1" xfId="0" applyFont="1" applyBorder="1"/>
    <xf numFmtId="10" fontId="13" fillId="0" borderId="1" xfId="0" applyNumberFormat="1" applyFont="1" applyBorder="1"/>
    <xf numFmtId="0" fontId="14" fillId="0" borderId="1" xfId="0" applyFont="1" applyBorder="1"/>
    <xf numFmtId="0" fontId="15" fillId="0" borderId="1" xfId="0" applyFont="1" applyBorder="1"/>
    <xf numFmtId="0" fontId="12" fillId="7" borderId="1" xfId="1" applyFont="1" applyFill="1" applyBorder="1"/>
    <xf numFmtId="0" fontId="8" fillId="6" borderId="1" xfId="0" applyFont="1" applyFill="1" applyBorder="1" applyAlignment="1">
      <alignment horizontal="center"/>
    </xf>
    <xf numFmtId="164" fontId="13" fillId="0" borderId="1" xfId="0" applyNumberFormat="1" applyFont="1" applyBorder="1"/>
    <xf numFmtId="0" fontId="13" fillId="3" borderId="1" xfId="0" applyFont="1" applyFill="1" applyBorder="1"/>
    <xf numFmtId="0" fontId="2" fillId="0" borderId="0" xfId="1" applyFill="1"/>
    <xf numFmtId="0" fontId="17" fillId="0" borderId="10" xfId="1" applyFont="1" applyFill="1" applyBorder="1"/>
    <xf numFmtId="0" fontId="16" fillId="0" borderId="10" xfId="1" applyFont="1" applyFill="1" applyBorder="1"/>
    <xf numFmtId="0" fontId="3" fillId="0" borderId="1" xfId="0" applyFont="1" applyBorder="1"/>
    <xf numFmtId="0" fontId="3" fillId="0" borderId="11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3</xdr:row>
      <xdr:rowOff>25400</xdr:rowOff>
    </xdr:from>
    <xdr:ext cx="3162300" cy="134427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5F2AE07-6FDD-9748-9320-4A0641EEBA4C}"/>
            </a:ext>
          </a:extLst>
        </xdr:cNvPr>
        <xdr:cNvSpPr txBox="1"/>
      </xdr:nvSpPr>
      <xdr:spPr>
        <a:xfrm>
          <a:off x="21348700" y="825500"/>
          <a:ext cx="3162300" cy="1344279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600" b="1"/>
        </a:p>
        <a:p>
          <a:pPr algn="ctr"/>
          <a:r>
            <a:rPr lang="fr-FR" sz="1600" b="1"/>
            <a:t>Entreprises du CAC 40</a:t>
          </a:r>
        </a:p>
        <a:p>
          <a:pPr algn="ctr"/>
          <a:r>
            <a:rPr lang="fr-FR" sz="1600" b="1"/>
            <a:t>Source Bourse.com</a:t>
          </a:r>
        </a:p>
        <a:p>
          <a:pPr algn="ctr"/>
          <a:r>
            <a:rPr lang="fr-FR" sz="1600" b="1"/>
            <a:t>Liste 10/11/2019</a:t>
          </a:r>
        </a:p>
        <a:p>
          <a:pPr algn="ctr"/>
          <a:endParaRPr lang="fr-FR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3</xdr:row>
      <xdr:rowOff>25400</xdr:rowOff>
    </xdr:from>
    <xdr:ext cx="3162300" cy="134427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64F334E-E9BC-0A49-86FB-C097BE7EF3DD}"/>
            </a:ext>
          </a:extLst>
        </xdr:cNvPr>
        <xdr:cNvSpPr txBox="1"/>
      </xdr:nvSpPr>
      <xdr:spPr>
        <a:xfrm>
          <a:off x="18211800" y="749300"/>
          <a:ext cx="3162300" cy="1344279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fr-FR" sz="1600" b="1"/>
        </a:p>
        <a:p>
          <a:pPr algn="ctr"/>
          <a:r>
            <a:rPr lang="fr-FR" sz="1600" b="1"/>
            <a:t>Entreprises du CAC 40</a:t>
          </a:r>
        </a:p>
        <a:p>
          <a:pPr algn="ctr"/>
          <a:r>
            <a:rPr lang="fr-FR" sz="1600" b="1"/>
            <a:t>Source Bourse.com</a:t>
          </a:r>
        </a:p>
        <a:p>
          <a:pPr algn="ctr"/>
          <a:r>
            <a:rPr lang="fr-FR" sz="1600" b="1"/>
            <a:t>Liste 10/11/2019</a:t>
          </a:r>
        </a:p>
        <a:p>
          <a:pPr algn="ctr"/>
          <a:endParaRPr lang="fr-FR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12700</xdr:rowOff>
    </xdr:from>
    <xdr:ext cx="3200400" cy="12319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0471FDB-F31A-574E-BAE7-115F64136A11}"/>
            </a:ext>
          </a:extLst>
        </xdr:cNvPr>
        <xdr:cNvSpPr txBox="1"/>
      </xdr:nvSpPr>
      <xdr:spPr>
        <a:xfrm>
          <a:off x="7251700" y="254000"/>
          <a:ext cx="3200400" cy="1231900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600" b="1"/>
        </a:p>
        <a:p>
          <a:pPr algn="ctr"/>
          <a:r>
            <a:rPr lang="fr-FR" sz="1600" b="1"/>
            <a:t>Offres PhD relevées </a:t>
          </a:r>
        </a:p>
        <a:p>
          <a:pPr algn="ctr"/>
          <a:r>
            <a:rPr lang="fr-FR" sz="1600" b="1"/>
            <a:t>au 10 novembre 2019</a:t>
          </a:r>
        </a:p>
        <a:p>
          <a:endParaRPr lang="fr-FR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company/essilor/people/?keywords=PhD%20OR%20Docteur%20OR%20Doctorat" TargetMode="External"/><Relationship Id="rId13" Type="http://schemas.openxmlformats.org/officeDocument/2006/relationships/hyperlink" Target="https://www.linkedin.com/company/saint-gobain/people/?keywords=PhD%20OR%20Docteur%20OR%20Doctorat" TargetMode="External"/><Relationship Id="rId3" Type="http://schemas.openxmlformats.org/officeDocument/2006/relationships/hyperlink" Target="https://www.linkedin.com/company/sanofi/people/?keywords=PhD%20OR%20Docteur%20OR%20Doctorat" TargetMode="External"/><Relationship Id="rId7" Type="http://schemas.openxmlformats.org/officeDocument/2006/relationships/hyperlink" Target="https://www.linkedin.com/company/safran/people/?keywords=PhD%20OR%20Docteur%20OR%20Doctorat" TargetMode="External"/><Relationship Id="rId12" Type="http://schemas.openxmlformats.org/officeDocument/2006/relationships/hyperlink" Target="https://www.linkedin.com/company/michelin/people/?keywords=PhD%20OR%20Docteur%20OR%20Doctorat" TargetMode="External"/><Relationship Id="rId2" Type="http://schemas.openxmlformats.org/officeDocument/2006/relationships/hyperlink" Target="https://www.linkedin.com/company/total/people/?keywords=PhD%20OR%20Docteur%20OR%20Doctorat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linkedin.com/company/lor%C3%A9al/people/?keywords=PhD%20OR%20Doctorate%20OR%20Docteur" TargetMode="External"/><Relationship Id="rId6" Type="http://schemas.openxmlformats.org/officeDocument/2006/relationships/hyperlink" Target="https://www.linkedin.com/company/arcelormittal/people/?keywords=PhD%20OR%20Doctorat%20OR%20Docteur" TargetMode="External"/><Relationship Id="rId11" Type="http://schemas.openxmlformats.org/officeDocument/2006/relationships/hyperlink" Target="https://www.linkedin.com/company/groupepsa/people/?keywords=PhD%20OR%20Doctorat%20OR%20Docteur" TargetMode="External"/><Relationship Id="rId5" Type="http://schemas.openxmlformats.org/officeDocument/2006/relationships/hyperlink" Target="https://www.linkedin.com/company/renault/people/?keywords=PhD%20OR%20Docteur%20OR%20Doctorat" TargetMode="External"/><Relationship Id="rId15" Type="http://schemas.openxmlformats.org/officeDocument/2006/relationships/hyperlink" Target="https://www.linkedin.com/company/stmicroelectronics/people/?keywords=PhD%20OR%20Doctorat%20OR%20Docteur" TargetMode="External"/><Relationship Id="rId10" Type="http://schemas.openxmlformats.org/officeDocument/2006/relationships/hyperlink" Target="https://www.linkedin.com/company/dassaultsystemes/people/?keywords=PhD%20OR%20Docteur%20OR%20Doctorat" TargetMode="External"/><Relationship Id="rId4" Type="http://schemas.openxmlformats.org/officeDocument/2006/relationships/hyperlink" Target="https://www.linkedin.com/company/airbusgroup/people/?keywords=PhD%20OR%20Doctorat%20OR%20Doctorant" TargetMode="External"/><Relationship Id="rId9" Type="http://schemas.openxmlformats.org/officeDocument/2006/relationships/hyperlink" Target="https://www.linkedin.com/company/airliquide/people/?keywords=PhD%20OR%20Doctorat%20OR%20Docteur" TargetMode="External"/><Relationship Id="rId14" Type="http://schemas.openxmlformats.org/officeDocument/2006/relationships/hyperlink" Target="https://www.linkedin.com/company/thales/people/?keywords=PhD%20OR%20Docteur%20OR%20Doctora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vivendi/jobs/" TargetMode="External"/><Relationship Id="rId21" Type="http://schemas.openxmlformats.org/officeDocument/2006/relationships/hyperlink" Target="https://www.boursier.com/actions/cours/vivendi-FR0000127771,FR.html" TargetMode="External"/><Relationship Id="rId42" Type="http://schemas.openxmlformats.org/officeDocument/2006/relationships/hyperlink" Target="https://www.linkedin.com/company/sanofi/jobs/" TargetMode="External"/><Relationship Id="rId63" Type="http://schemas.openxmlformats.org/officeDocument/2006/relationships/hyperlink" Target="https://www.linkedin.com/company/saint-gobain/jobs/" TargetMode="External"/><Relationship Id="rId84" Type="http://schemas.openxmlformats.org/officeDocument/2006/relationships/hyperlink" Target="https://www.linkedin.com/company/hermes-group/people/?keywords=PhD%20OR%20Docteur%20OR%20Doctorat" TargetMode="External"/><Relationship Id="rId138" Type="http://schemas.openxmlformats.org/officeDocument/2006/relationships/hyperlink" Target="https://www.linkedin.com/company/credit-agricole/people/?keywords=PhD%20OR%20Docteur%20OR%20Doctorat" TargetMode="External"/><Relationship Id="rId159" Type="http://schemas.openxmlformats.org/officeDocument/2006/relationships/drawing" Target="../drawings/drawing2.xml"/><Relationship Id="rId107" Type="http://schemas.openxmlformats.org/officeDocument/2006/relationships/hyperlink" Target="https://www.linkedin.com/company/credit-agricole/people/?keywords=PhD%20OR%20Docteur%20OR%20Doctorat" TargetMode="External"/><Relationship Id="rId11" Type="http://schemas.openxmlformats.org/officeDocument/2006/relationships/hyperlink" Target="https://www.boursier.com/actions/cours/safran-FR0000073272,FR.html" TargetMode="External"/><Relationship Id="rId32" Type="http://schemas.openxmlformats.org/officeDocument/2006/relationships/hyperlink" Target="https://www.boursier.com/actions/cours/sodexo-FR0000121220,FR.html" TargetMode="External"/><Relationship Id="rId53" Type="http://schemas.openxmlformats.org/officeDocument/2006/relationships/hyperlink" Target="https://www.linkedin.com/company/danone/" TargetMode="External"/><Relationship Id="rId74" Type="http://schemas.openxmlformats.org/officeDocument/2006/relationships/hyperlink" Target="https://www.linkedin.com/company/carrefour/jobs/" TargetMode="External"/><Relationship Id="rId128" Type="http://schemas.openxmlformats.org/officeDocument/2006/relationships/hyperlink" Target="https://www.linkedin.com/company/accor/people/?keywords=PhD%20OR%20Docteur%20OR%20Doctorat" TargetMode="External"/><Relationship Id="rId149" Type="http://schemas.openxmlformats.org/officeDocument/2006/relationships/hyperlink" Target="https://www.linkedin.com/jobs/search/?f_C=2734%2C115554&amp;f_JT=F&amp;keywords=PhD%20OR%20Doctorat%20OR%20Docteur&amp;location=Monde%20entier&amp;locationId=OTHERS.worldwide" TargetMode="External"/><Relationship Id="rId5" Type="http://schemas.openxmlformats.org/officeDocument/2006/relationships/hyperlink" Target="https://www.boursier.com/actions/cours/airbus-group-ex-eads-NL0000235190,FR.html" TargetMode="External"/><Relationship Id="rId95" Type="http://schemas.openxmlformats.org/officeDocument/2006/relationships/hyperlink" Target="https://www.linkedin.com/company/sodexo/people/?keywords=PhD%20OR%20Docteur%20OR%20Doctorat" TargetMode="External"/><Relationship Id="rId22" Type="http://schemas.openxmlformats.org/officeDocument/2006/relationships/hyperlink" Target="https://www.boursier.com/actions/cours/societe-generale-FR0000130809,FR.html" TargetMode="External"/><Relationship Id="rId43" Type="http://schemas.openxmlformats.org/officeDocument/2006/relationships/hyperlink" Target="https://www.linkedin.com/company/total/jobs/" TargetMode="External"/><Relationship Id="rId64" Type="http://schemas.openxmlformats.org/officeDocument/2006/relationships/hyperlink" Target="https://www.linkedin.com/company/unibail-rodamco-westfield/jobs/" TargetMode="External"/><Relationship Id="rId118" Type="http://schemas.openxmlformats.org/officeDocument/2006/relationships/hyperlink" Target="https://www.boursier.com/actions/cours/worldline-FR0011981968,FR.html" TargetMode="External"/><Relationship Id="rId139" Type="http://schemas.openxmlformats.org/officeDocument/2006/relationships/hyperlink" Target="https://www.linkedin.com/company/engie/people/?keywords=PhD%20OR%20Doctorat%20OR%20Docteur" TargetMode="External"/><Relationship Id="rId80" Type="http://schemas.openxmlformats.org/officeDocument/2006/relationships/hyperlink" Target="https://www.linkedin.com/company/total/people/?keywords=PhD%20OR%20Docteur%20OR%20Doctorat" TargetMode="External"/><Relationship Id="rId85" Type="http://schemas.openxmlformats.org/officeDocument/2006/relationships/hyperlink" Target="https://www.linkedin.com/company/kering/people/?keywords=PhD%20OR%20Doctorat%20OR%20Docteur" TargetMode="External"/><Relationship Id="rId150" Type="http://schemas.openxmlformats.org/officeDocument/2006/relationships/hyperlink" Target="https://www.linkedin.com/jobs/search/?f_C=2981%2C2876871%2C5095203%2C9247070%2C9304980%2C10165972%2C15262554%2C16163244%2C26703935%2C36140174%2C37237894&amp;keywords=PhD%20OR%20Doctorat&amp;locationId=OTHERS.worldwide" TargetMode="External"/><Relationship Id="rId155" Type="http://schemas.openxmlformats.org/officeDocument/2006/relationships/hyperlink" Target="https://www.linkedin.com/jobs/search/?locationId=OTHERS%2Eworldwide&amp;f_C=163690%2C11530127%2C3237506%2C428274%2C48582%2C9267786%2C14053729%2C837813%2C9443706&amp;keywords=PhD%20OR%20Doctorat" TargetMode="External"/><Relationship Id="rId12" Type="http://schemas.openxmlformats.org/officeDocument/2006/relationships/hyperlink" Target="https://www.boursier.com/actions/cours/essilorluxottica-FR0000121667,FR.html" TargetMode="External"/><Relationship Id="rId17" Type="http://schemas.openxmlformats.org/officeDocument/2006/relationships/hyperlink" Target="https://www.boursier.com/actions/cours/orange-FR0000133308,FR.html" TargetMode="External"/><Relationship Id="rId33" Type="http://schemas.openxmlformats.org/officeDocument/2006/relationships/hyperlink" Target="https://www.boursier.com/actions/cours/bouygues-FR0000120503,FR.html" TargetMode="External"/><Relationship Id="rId38" Type="http://schemas.openxmlformats.org/officeDocument/2006/relationships/hyperlink" Target="https://www.boursier.com/actions/cours/publicis-FR0000130577,FR.html" TargetMode="External"/><Relationship Id="rId59" Type="http://schemas.openxmlformats.org/officeDocument/2006/relationships/hyperlink" Target="https://www.linkedin.com/company/vivendi/jobs/" TargetMode="External"/><Relationship Id="rId103" Type="http://schemas.openxmlformats.org/officeDocument/2006/relationships/hyperlink" Target="https://www.linkedin.com/company/schneider-electric/people/?keywords=PhD%20OR%20Doctorat%20OR%20Docteur" TargetMode="External"/><Relationship Id="rId108" Type="http://schemas.openxmlformats.org/officeDocument/2006/relationships/hyperlink" Target="https://www.linkedin.com/company/engie/people/?keywords=PhD%20OR%20Doctorat%20OR%20Docteur" TargetMode="External"/><Relationship Id="rId124" Type="http://schemas.openxmlformats.org/officeDocument/2006/relationships/hyperlink" Target="https://www.linkedin.com/company/veolia-environnement/people/?keywords=PhD%20OR%20Doctorat%20OR%20Docteur" TargetMode="External"/><Relationship Id="rId129" Type="http://schemas.openxmlformats.org/officeDocument/2006/relationships/hyperlink" Target="https://www.linkedin.com/company/carrefour/people/?keywords=PhD%20OR%20Docteur%20OR%20Doctorat" TargetMode="External"/><Relationship Id="rId54" Type="http://schemas.openxmlformats.org/officeDocument/2006/relationships/hyperlink" Target="https://www.linkedin.com/company/pernod-ricard/jobs/" TargetMode="External"/><Relationship Id="rId70" Type="http://schemas.openxmlformats.org/officeDocument/2006/relationships/hyperlink" Target="https://www.linkedin.com/company/sodexo/" TargetMode="External"/><Relationship Id="rId75" Type="http://schemas.openxmlformats.org/officeDocument/2006/relationships/hyperlink" Target="https://www.linkedin.com/company/accor/jobs/" TargetMode="External"/><Relationship Id="rId91" Type="http://schemas.openxmlformats.org/officeDocument/2006/relationships/hyperlink" Target="https://www.linkedin.com/company/accor/people/?keywords=PhD%20OR%20Docteur%20OR%20Doctorat" TargetMode="External"/><Relationship Id="rId96" Type="http://schemas.openxmlformats.org/officeDocument/2006/relationships/hyperlink" Target="https://www.linkedin.com/company/arcelormittal/people/?keywords=PhD%20OR%20Doctorat%20OR%20Docteur" TargetMode="External"/><Relationship Id="rId140" Type="http://schemas.openxmlformats.org/officeDocument/2006/relationships/hyperlink" Target="https://www.linkedin.com/company/societe-generale/people/?keywords=PhD%20OR%20Doctorat%20OR%20Docteur" TargetMode="External"/><Relationship Id="rId145" Type="http://schemas.openxmlformats.org/officeDocument/2006/relationships/hyperlink" Target="https://www.linkedin.com/jobs/search/?f_C=1642&amp;f_JT=F&amp;geoId=92000000&amp;keywords=PhD%20OR%20Doctorat&amp;location=Monde%20entier" TargetMode="External"/><Relationship Id="rId1" Type="http://schemas.openxmlformats.org/officeDocument/2006/relationships/hyperlink" Target="https://www.boursier.com/actions/cours/lvmh-FR0000121014,FR.html" TargetMode="External"/><Relationship Id="rId6" Type="http://schemas.openxmlformats.org/officeDocument/2006/relationships/hyperlink" Target="https://www.boursier.com/actions/cours/hermes-international-FR0000052292,FR.html" TargetMode="External"/><Relationship Id="rId23" Type="http://schemas.openxmlformats.org/officeDocument/2006/relationships/hyperlink" Target="https://www.boursier.com/actions/cours/psa-groupe-ex-peugeot-FR0000121501,FR.html" TargetMode="External"/><Relationship Id="rId28" Type="http://schemas.openxmlformats.org/officeDocument/2006/relationships/hyperlink" Target="https://www.boursier.com/actions/cours/legrand-FR0010307819,FR.html" TargetMode="External"/><Relationship Id="rId49" Type="http://schemas.openxmlformats.org/officeDocument/2006/relationships/hyperlink" Target="https://www.linkedin.com/company/safran/jobs/" TargetMode="External"/><Relationship Id="rId114" Type="http://schemas.openxmlformats.org/officeDocument/2006/relationships/hyperlink" Target="https://www.linkedin.com/company/legrand/people/?keywords=PhD%20OR%20Doctorat%20OR%20Docteur" TargetMode="External"/><Relationship Id="rId119" Type="http://schemas.openxmlformats.org/officeDocument/2006/relationships/hyperlink" Target="https://www.linkedin.com/company/worldlineglobal/" TargetMode="External"/><Relationship Id="rId44" Type="http://schemas.openxmlformats.org/officeDocument/2006/relationships/hyperlink" Target="https://www.linkedin.com/company/hermes-group/jobs/" TargetMode="External"/><Relationship Id="rId60" Type="http://schemas.openxmlformats.org/officeDocument/2006/relationships/hyperlink" Target="https://www.linkedin.com/company/groupepsa/jobs/" TargetMode="External"/><Relationship Id="rId65" Type="http://schemas.openxmlformats.org/officeDocument/2006/relationships/hyperlink" Target="https://www.linkedin.com/company/stmicroelectronics/jobs/" TargetMode="External"/><Relationship Id="rId81" Type="http://schemas.openxmlformats.org/officeDocument/2006/relationships/hyperlink" Target="https://www.linkedin.com/company/sanofi/people/?keywords=PhD%20OR%20Docteur%20OR%20Doctorat" TargetMode="External"/><Relationship Id="rId86" Type="http://schemas.openxmlformats.org/officeDocument/2006/relationships/hyperlink" Target="https://www.linkedin.com/company/bnp-paribas/people/?keywords=PhD%20OR%20Docteur%20OR%20Doctorat" TargetMode="External"/><Relationship Id="rId130" Type="http://schemas.openxmlformats.org/officeDocument/2006/relationships/hyperlink" Target="https://www.linkedin.com/company/bouygues/people/?keywords=PhD%20OR%20Doctorat%20OR%20Docteur" TargetMode="External"/><Relationship Id="rId135" Type="http://schemas.openxmlformats.org/officeDocument/2006/relationships/hyperlink" Target="https://www.linkedin.com/company/schneider-electric/people/?keywords=PhD%20OR%20Doctorat%20OR%20Docteur" TargetMode="External"/><Relationship Id="rId151" Type="http://schemas.openxmlformats.org/officeDocument/2006/relationships/hyperlink" Target="https://www.linkedin.com/jobs/search/?f_C=1818%2C2480688%2C2480689%2C2786547%2C3591823%2C9349772&amp;f_JT=F&amp;geoId=92000000&amp;keywords=PhD%20OR%20Doctorat%20&amp;location=Monde%20entier" TargetMode="External"/><Relationship Id="rId156" Type="http://schemas.openxmlformats.org/officeDocument/2006/relationships/hyperlink" Target="https://www.linkedin.com/jobs/search/?f_C=3727%2C16859%2C33298%2C229204%2C947826%2C967640%2C3546294%2C3882909%2C5174057%2C6012059%2C6044115%2C6563457%2C9208871%2C9209085%2C10103894%2C10402101%2C10576496%2C10631121%2C11283407%2C11432733%2C11872227%2C14777180%2C16212166%2C18669644%2C35461482&amp;f_JT=F&amp;keywords=PhD%20OR%20Doctorat&amp;locationId=OTHERS.worldwide" TargetMode="External"/><Relationship Id="rId13" Type="http://schemas.openxmlformats.org/officeDocument/2006/relationships/hyperlink" Target="https://www.boursier.com/actions/cours/air-liquide-FR0000120073,FR.html" TargetMode="External"/><Relationship Id="rId18" Type="http://schemas.openxmlformats.org/officeDocument/2006/relationships/hyperlink" Target="https://www.boursier.com/actions/cours/dassault-systemes-FR0000130650,FR.html" TargetMode="External"/><Relationship Id="rId39" Type="http://schemas.openxmlformats.org/officeDocument/2006/relationships/hyperlink" Target="https://www.boursier.com/actions/cours/atos-FR0000051732,FR.html" TargetMode="External"/><Relationship Id="rId109" Type="http://schemas.openxmlformats.org/officeDocument/2006/relationships/hyperlink" Target="https://www.linkedin.com/company/societe-generale/people/?keywords=PhD%20OR%20Doctorat%20OR%20Docteur" TargetMode="External"/><Relationship Id="rId34" Type="http://schemas.openxmlformats.org/officeDocument/2006/relationships/hyperlink" Target="https://www.boursier.com/actions/cours/renault-FR0000131906,FR.html" TargetMode="External"/><Relationship Id="rId50" Type="http://schemas.openxmlformats.org/officeDocument/2006/relationships/hyperlink" Target="https://www.linkedin.com/company/essilor/jobs/" TargetMode="External"/><Relationship Id="rId55" Type="http://schemas.openxmlformats.org/officeDocument/2006/relationships/hyperlink" Target="https://www.linkedin.com/company/orange/jobs/" TargetMode="External"/><Relationship Id="rId76" Type="http://schemas.openxmlformats.org/officeDocument/2006/relationships/hyperlink" Target="https://www.linkedin.com/company/publicis/jobs/" TargetMode="External"/><Relationship Id="rId97" Type="http://schemas.openxmlformats.org/officeDocument/2006/relationships/hyperlink" Target="https://www.linkedin.com/company/capgemini/people/?keywords=PhD%20OR%20Docteur%20OR%20Doctorat" TargetMode="External"/><Relationship Id="rId104" Type="http://schemas.openxmlformats.org/officeDocument/2006/relationships/hyperlink" Target="https://www.linkedin.com/company/danone/people/?keywords=PhD%20OR%20Doctorat%20OR%20Docteur" TargetMode="External"/><Relationship Id="rId120" Type="http://schemas.openxmlformats.org/officeDocument/2006/relationships/hyperlink" Target="https://www.linkedin.com/company/lvmh/people/?keywords=PhD%20OR%20Doctorat%20OR%20Docteur" TargetMode="External"/><Relationship Id="rId125" Type="http://schemas.openxmlformats.org/officeDocument/2006/relationships/hyperlink" Target="https://www.linkedin.com/company/orange/people/?keywords=PhD%20OR%20Docteur%20OR%20Doctorat" TargetMode="External"/><Relationship Id="rId141" Type="http://schemas.openxmlformats.org/officeDocument/2006/relationships/hyperlink" Target="https://www.linkedin.com/company/legrand/people/?keywords=PhD%20OR%20Doctorat%20OR%20Docteur" TargetMode="External"/><Relationship Id="rId146" Type="http://schemas.openxmlformats.org/officeDocument/2006/relationships/hyperlink" Target="https://www.linkedin.com/jobs/search/?locationId=OTHERS%2Eworldwide&amp;f_C=3896%2C165794%2C210722%2C6434%2C226065%2C13896%2C16797&amp;keywords=PhD%20OR%20Doctorat" TargetMode="External"/><Relationship Id="rId7" Type="http://schemas.openxmlformats.org/officeDocument/2006/relationships/hyperlink" Target="https://www.boursier.com/actions/cours/kering-ex-ppr-FR0000121485,FR.html" TargetMode="External"/><Relationship Id="rId71" Type="http://schemas.openxmlformats.org/officeDocument/2006/relationships/hyperlink" Target="https://www.linkedin.com/company/bouygues/jobs/" TargetMode="External"/><Relationship Id="rId92" Type="http://schemas.openxmlformats.org/officeDocument/2006/relationships/hyperlink" Target="https://www.linkedin.com/company/carrefour/people/?keywords=PhD%20OR%20Docteur%20OR%20Doctorat" TargetMode="External"/><Relationship Id="rId2" Type="http://schemas.openxmlformats.org/officeDocument/2006/relationships/hyperlink" Target="https://www.boursier.com/actions/cours/l-oreal-FR0000120321,FR.html" TargetMode="External"/><Relationship Id="rId29" Type="http://schemas.openxmlformats.org/officeDocument/2006/relationships/hyperlink" Target="https://www.boursier.com/actions/cours/thales-FR0000121329,FR.html" TargetMode="External"/><Relationship Id="rId24" Type="http://schemas.openxmlformats.org/officeDocument/2006/relationships/hyperlink" Target="https://www.boursier.com/actions/cours/michelin-FR0000121261,FR.html" TargetMode="External"/><Relationship Id="rId40" Type="http://schemas.openxmlformats.org/officeDocument/2006/relationships/hyperlink" Target="https://www.linkedin.com/company/lvmh/jobs/" TargetMode="External"/><Relationship Id="rId45" Type="http://schemas.openxmlformats.org/officeDocument/2006/relationships/hyperlink" Target="https://www.linkedin.com/company/kering/jobs/" TargetMode="External"/><Relationship Id="rId66" Type="http://schemas.openxmlformats.org/officeDocument/2006/relationships/hyperlink" Target="https://www.linkedin.com/company/legrand/jobs/" TargetMode="External"/><Relationship Id="rId87" Type="http://schemas.openxmlformats.org/officeDocument/2006/relationships/hyperlink" Target="https://www.linkedin.com/company/veolia-environnement/people/?keywords=PhD%20OR%20Doctorat%20OR%20Docteur" TargetMode="External"/><Relationship Id="rId110" Type="http://schemas.openxmlformats.org/officeDocument/2006/relationships/hyperlink" Target="https://www.linkedin.com/company/groupepsa/people/?keywords=PhD%20OR%20Doctorat%20OR%20Docteur" TargetMode="External"/><Relationship Id="rId115" Type="http://schemas.openxmlformats.org/officeDocument/2006/relationships/hyperlink" Target="https://www.linkedin.com/company/stmicroelectronics/people/?keywords=PhD%20OR%20Doctorat%20OR%20Docteur" TargetMode="External"/><Relationship Id="rId131" Type="http://schemas.openxmlformats.org/officeDocument/2006/relationships/hyperlink" Target="https://www.linkedin.com/company/sodexo/people/?keywords=PhD%20OR%20Docteur%20OR%20Doctorat" TargetMode="External"/><Relationship Id="rId136" Type="http://schemas.openxmlformats.org/officeDocument/2006/relationships/hyperlink" Target="https://www.linkedin.com/company/danone/people/?keywords=PhD%20OR%20Doctorat%20OR%20Docteur" TargetMode="External"/><Relationship Id="rId157" Type="http://schemas.openxmlformats.org/officeDocument/2006/relationships/hyperlink" Target="https://www.linkedin.com/jobs/search/?f_C=1662%2C47876%2C80848%2C96604%2C561980%2C851369%2C1279649%2C1432650%2C4509081%2C10854417&amp;f_JT=F&amp;keywords=PhD%20OR%20Doctorat&amp;locationId=OTHERS.worldwide" TargetMode="External"/><Relationship Id="rId61" Type="http://schemas.openxmlformats.org/officeDocument/2006/relationships/hyperlink" Target="https://www.linkedin.com/company/societe-generale/jobs/" TargetMode="External"/><Relationship Id="rId82" Type="http://schemas.openxmlformats.org/officeDocument/2006/relationships/hyperlink" Target="https://www.linkedin.com/company/airbusgroup/" TargetMode="External"/><Relationship Id="rId152" Type="http://schemas.openxmlformats.org/officeDocument/2006/relationships/hyperlink" Target="https://www.linkedin.com/jobs/search/?f_C=2431%2C3190996&amp;f_JT=F&amp;keywords=PhD%20OR%20Doctorat&amp;locationId=OTHERS.worldwide" TargetMode="External"/><Relationship Id="rId19" Type="http://schemas.openxmlformats.org/officeDocument/2006/relationships/hyperlink" Target="https://www.boursier.com/actions/cours/credit-agricole-FR0000045072,FR.html" TargetMode="External"/><Relationship Id="rId14" Type="http://schemas.openxmlformats.org/officeDocument/2006/relationships/hyperlink" Target="https://www.boursier.com/actions/cours/schneider-electric-FR0000121972,FR.html" TargetMode="External"/><Relationship Id="rId30" Type="http://schemas.openxmlformats.org/officeDocument/2006/relationships/hyperlink" Target="https://www.boursier.com/actions/cours/capgemini-FR0000125338,FR.html" TargetMode="External"/><Relationship Id="rId35" Type="http://schemas.openxmlformats.org/officeDocument/2006/relationships/hyperlink" Target="https://www.boursier.com/actions/cours/veolia-environnement-FR0000124141,FR.html" TargetMode="External"/><Relationship Id="rId56" Type="http://schemas.openxmlformats.org/officeDocument/2006/relationships/hyperlink" Target="https://www.linkedin.com/company/dassaultsystemes/jobs/" TargetMode="External"/><Relationship Id="rId77" Type="http://schemas.openxmlformats.org/officeDocument/2006/relationships/hyperlink" Target="https://www.linkedin.com/company/atos/jobs/" TargetMode="External"/><Relationship Id="rId100" Type="http://schemas.openxmlformats.org/officeDocument/2006/relationships/hyperlink" Target="https://www.linkedin.com/company/safran/people/?keywords=PhD%20OR%20Docteur%20OR%20Doctorat" TargetMode="External"/><Relationship Id="rId105" Type="http://schemas.openxmlformats.org/officeDocument/2006/relationships/hyperlink" Target="https://www.linkedin.com/company/pernod-ricard/people/?keywords=PhD%20OR%20Docteur%20OR%20Doctorat" TargetMode="External"/><Relationship Id="rId126" Type="http://schemas.openxmlformats.org/officeDocument/2006/relationships/hyperlink" Target="https://www.linkedin.com/company/atos/people/?keywords=PhD%20OR%20Docteur%20OR%20Doctorat" TargetMode="External"/><Relationship Id="rId147" Type="http://schemas.openxmlformats.org/officeDocument/2006/relationships/hyperlink" Target="https://www.linkedin.com/jobs/search/?f_C=1951%2C2683%2C239078%2C1003745&amp;f_JT=F&amp;keywords=PhD%20OR%20Doctorat&amp;locationId=OTHERS.worldwide" TargetMode="External"/><Relationship Id="rId8" Type="http://schemas.openxmlformats.org/officeDocument/2006/relationships/hyperlink" Target="https://www.boursier.com/actions/cours/bnp-paribas-FR0000131104,FR.html" TargetMode="External"/><Relationship Id="rId51" Type="http://schemas.openxmlformats.org/officeDocument/2006/relationships/hyperlink" Target="https://www.linkedin.com/company/airliquide/jobs/" TargetMode="External"/><Relationship Id="rId72" Type="http://schemas.openxmlformats.org/officeDocument/2006/relationships/hyperlink" Target="https://www.linkedin.com/company/renault/jobs/" TargetMode="External"/><Relationship Id="rId93" Type="http://schemas.openxmlformats.org/officeDocument/2006/relationships/hyperlink" Target="https://www.linkedin.com/company/renault/people/?keywords=PhD%20OR%20Docteur%20OR%20Doctorat" TargetMode="External"/><Relationship Id="rId98" Type="http://schemas.openxmlformats.org/officeDocument/2006/relationships/hyperlink" Target="https://www.linkedin.com/company/axa/people/?keywords=PhD%20OR%20Doctorat%20OR%20Docteur" TargetMode="External"/><Relationship Id="rId121" Type="http://schemas.openxmlformats.org/officeDocument/2006/relationships/hyperlink" Target="https://www.linkedin.com/company/hermes-group/people/?keywords=PhD%20OR%20Docteur%20OR%20Doctorat" TargetMode="External"/><Relationship Id="rId142" Type="http://schemas.openxmlformats.org/officeDocument/2006/relationships/hyperlink" Target="https://www.linkedin.com/company/unibail-rodamco-westfield/people/?keywords=PhD%20OR%20Doctorat%20OR%20Docteur" TargetMode="External"/><Relationship Id="rId3" Type="http://schemas.openxmlformats.org/officeDocument/2006/relationships/hyperlink" Target="https://www.boursier.com/actions/cours/total-FR0000120271,FR.html" TargetMode="External"/><Relationship Id="rId25" Type="http://schemas.openxmlformats.org/officeDocument/2006/relationships/hyperlink" Target="https://www.boursier.com/actions/cours/saint-gobain-FR0000125007,FR.html" TargetMode="External"/><Relationship Id="rId46" Type="http://schemas.openxmlformats.org/officeDocument/2006/relationships/hyperlink" Target="https://www.linkedin.com/company/bnp-paribas/jobs/" TargetMode="External"/><Relationship Id="rId67" Type="http://schemas.openxmlformats.org/officeDocument/2006/relationships/hyperlink" Target="https://www.linkedin.com/company/thales/jobs/" TargetMode="External"/><Relationship Id="rId116" Type="http://schemas.openxmlformats.org/officeDocument/2006/relationships/hyperlink" Target="https://www.linkedin.com/company/unibail-rodamco-westfield/people/?keywords=PhD%20OR%20Doctorat%20OR%20Docteur" TargetMode="External"/><Relationship Id="rId137" Type="http://schemas.openxmlformats.org/officeDocument/2006/relationships/hyperlink" Target="https://www.linkedin.com/company/pernod-ricard/people/?keywords=PhD%20OR%20Docteur%20OR%20Doctorat" TargetMode="External"/><Relationship Id="rId158" Type="http://schemas.openxmlformats.org/officeDocument/2006/relationships/hyperlink" Target="https://www.linkedin.com/jobs/search/?locationId=OTHERS%2Eworldwide&amp;f_C=4101&amp;keywords=PhD%20OR%20Doctorat" TargetMode="External"/><Relationship Id="rId20" Type="http://schemas.openxmlformats.org/officeDocument/2006/relationships/hyperlink" Target="https://www.boursier.com/actions/cours/engie-ex-gdf-suez-FR0010208488,FR.html" TargetMode="External"/><Relationship Id="rId41" Type="http://schemas.openxmlformats.org/officeDocument/2006/relationships/hyperlink" Target="https://www.linkedin.com/company/lor%C3%A9al/jobs/" TargetMode="External"/><Relationship Id="rId62" Type="http://schemas.openxmlformats.org/officeDocument/2006/relationships/hyperlink" Target="https://www.linkedin.com/company/michelin/jobs/" TargetMode="External"/><Relationship Id="rId83" Type="http://schemas.openxmlformats.org/officeDocument/2006/relationships/hyperlink" Target="https://www.linkedin.com/company/airbusgroup/people/?keywords=PhD%20OR%20Doctorat%20OR%20Doctorant" TargetMode="External"/><Relationship Id="rId88" Type="http://schemas.openxmlformats.org/officeDocument/2006/relationships/hyperlink" Target="https://www.linkedin.com/company/orange/people/?keywords=PhD%20OR%20Docteur%20OR%20Doctorat" TargetMode="External"/><Relationship Id="rId111" Type="http://schemas.openxmlformats.org/officeDocument/2006/relationships/hyperlink" Target="https://www.linkedin.com/company/michelin/people/?keywords=PhD%20OR%20Docteur%20OR%20Doctorat" TargetMode="External"/><Relationship Id="rId132" Type="http://schemas.openxmlformats.org/officeDocument/2006/relationships/hyperlink" Target="https://www.linkedin.com/company/capgemini/people/?keywords=PhD%20OR%20Docteur%20OR%20Doctorat" TargetMode="External"/><Relationship Id="rId153" Type="http://schemas.openxmlformats.org/officeDocument/2006/relationships/hyperlink" Target="https://www.linkedin.com/jobs/search/?f_C=3818%2C291811%2C331048%2C1140875%2C1386460%2C1618925%2C2848689%2C3563929%2C9182445%2C10280509%2C11098746&amp;f_JT=F&amp;keywords=PhD%20OR%20Doctorat&amp;locationId=OTHERS.worldwide" TargetMode="External"/><Relationship Id="rId15" Type="http://schemas.openxmlformats.org/officeDocument/2006/relationships/hyperlink" Target="https://www.boursier.com/actions/cours/danone-FR0000120644,FR.html" TargetMode="External"/><Relationship Id="rId36" Type="http://schemas.openxmlformats.org/officeDocument/2006/relationships/hyperlink" Target="https://www.boursier.com/actions/cours/carrefour-FR0000120172,FR.html" TargetMode="External"/><Relationship Id="rId57" Type="http://schemas.openxmlformats.org/officeDocument/2006/relationships/hyperlink" Target="https://www.linkedin.com/company/engie/" TargetMode="External"/><Relationship Id="rId106" Type="http://schemas.openxmlformats.org/officeDocument/2006/relationships/hyperlink" Target="https://www.linkedin.com/company/dassaultsystemes/people/?keywords=PhD%20OR%20Docteur%20OR%20Doctorat" TargetMode="External"/><Relationship Id="rId127" Type="http://schemas.openxmlformats.org/officeDocument/2006/relationships/hyperlink" Target="https://www.linkedin.com/company/publicis/people/?keywords=PhD%20OR%20Doctorat%20OR%20Docteur" TargetMode="External"/><Relationship Id="rId10" Type="http://schemas.openxmlformats.org/officeDocument/2006/relationships/hyperlink" Target="https://www.boursier.com/actions/cours/vinci-FR0000125486,FR.html" TargetMode="External"/><Relationship Id="rId31" Type="http://schemas.openxmlformats.org/officeDocument/2006/relationships/hyperlink" Target="https://www.boursier.com/actions/cours/arcelormittal-LU1598757687,NL.html" TargetMode="External"/><Relationship Id="rId52" Type="http://schemas.openxmlformats.org/officeDocument/2006/relationships/hyperlink" Target="https://www.linkedin.com/company/schneider-electric/" TargetMode="External"/><Relationship Id="rId73" Type="http://schemas.openxmlformats.org/officeDocument/2006/relationships/hyperlink" Target="https://www.linkedin.com/company/veolia-environnement/jobs/" TargetMode="External"/><Relationship Id="rId78" Type="http://schemas.openxmlformats.org/officeDocument/2006/relationships/hyperlink" Target="https://www.linkedin.com/company/lvmh/people/?keywords=PhD%20OR%20Doctorat%20OR%20Docteur" TargetMode="External"/><Relationship Id="rId94" Type="http://schemas.openxmlformats.org/officeDocument/2006/relationships/hyperlink" Target="https://www.linkedin.com/company/bouygues/people/?keywords=PhD%20OR%20Doctorat%20OR%20Docteur" TargetMode="External"/><Relationship Id="rId99" Type="http://schemas.openxmlformats.org/officeDocument/2006/relationships/hyperlink" Target="https://www.linkedin.com/company/vinci/people/?keywords=PhD%20OR%20Doctorat%20OR%20Docteur" TargetMode="External"/><Relationship Id="rId101" Type="http://schemas.openxmlformats.org/officeDocument/2006/relationships/hyperlink" Target="https://www.linkedin.com/company/essilor/people/?keywords=PhD%20OR%20Docteur%20OR%20Doctorat" TargetMode="External"/><Relationship Id="rId122" Type="http://schemas.openxmlformats.org/officeDocument/2006/relationships/hyperlink" Target="https://www.linkedin.com/company/kering/people/?keywords=PhD%20OR%20Doctorat%20OR%20Docteur" TargetMode="External"/><Relationship Id="rId143" Type="http://schemas.openxmlformats.org/officeDocument/2006/relationships/hyperlink" Target="https://www.linkedin.com/company/vivendi/jobs/" TargetMode="External"/><Relationship Id="rId148" Type="http://schemas.openxmlformats.org/officeDocument/2006/relationships/hyperlink" Target="https://www.linkedin.com/jobs/search/?f_C=7749%2C521777&amp;f_JT=F&amp;keywords=PhD%20OR%20Doctorat&amp;locationId=OTHERS.worldwide" TargetMode="External"/><Relationship Id="rId4" Type="http://schemas.openxmlformats.org/officeDocument/2006/relationships/hyperlink" Target="https://www.boursier.com/actions/cours/sanofi-FR0000120578,FR.html" TargetMode="External"/><Relationship Id="rId9" Type="http://schemas.openxmlformats.org/officeDocument/2006/relationships/hyperlink" Target="https://www.boursier.com/actions/cours/axa-FR0000120628,FR.html" TargetMode="External"/><Relationship Id="rId26" Type="http://schemas.openxmlformats.org/officeDocument/2006/relationships/hyperlink" Target="https://www.boursier.com/actions/cours/unibail-wfd-FR0013326246,NL.html" TargetMode="External"/><Relationship Id="rId47" Type="http://schemas.openxmlformats.org/officeDocument/2006/relationships/hyperlink" Target="https://www.linkedin.com/company/axa/jobs/" TargetMode="External"/><Relationship Id="rId68" Type="http://schemas.openxmlformats.org/officeDocument/2006/relationships/hyperlink" Target="https://www.linkedin.com/company/capgemini/" TargetMode="External"/><Relationship Id="rId89" Type="http://schemas.openxmlformats.org/officeDocument/2006/relationships/hyperlink" Target="https://www.linkedin.com/company/atos/people/?keywords=PhD%20OR%20Docteur%20OR%20Doctorat" TargetMode="External"/><Relationship Id="rId112" Type="http://schemas.openxmlformats.org/officeDocument/2006/relationships/hyperlink" Target="https://www.linkedin.com/company/saint-gobain/people/?keywords=PhD%20OR%20Docteur%20OR%20Doctorat" TargetMode="External"/><Relationship Id="rId133" Type="http://schemas.openxmlformats.org/officeDocument/2006/relationships/hyperlink" Target="https://www.linkedin.com/company/axa/people/?keywords=PhD%20OR%20Doctorat%20OR%20Docteur" TargetMode="External"/><Relationship Id="rId154" Type="http://schemas.openxmlformats.org/officeDocument/2006/relationships/hyperlink" Target="https://www.linkedin.com/jobs/search/?locationId=OTHERS%2Eworldwide&amp;f_C=260214%2C3593830%2C3593831&amp;keywords=PhD%20OR%20Doctorat" TargetMode="External"/><Relationship Id="rId16" Type="http://schemas.openxmlformats.org/officeDocument/2006/relationships/hyperlink" Target="https://www.boursier.com/actions/cours/pernod-ricard-FR0000120693,FR.html" TargetMode="External"/><Relationship Id="rId37" Type="http://schemas.openxmlformats.org/officeDocument/2006/relationships/hyperlink" Target="https://www.boursier.com/actions/cours/accorhotels-FR0000120404,FR.html" TargetMode="External"/><Relationship Id="rId58" Type="http://schemas.openxmlformats.org/officeDocument/2006/relationships/hyperlink" Target="https://www.linkedin.com/company/credit-agricole/jobs/" TargetMode="External"/><Relationship Id="rId79" Type="http://schemas.openxmlformats.org/officeDocument/2006/relationships/hyperlink" Target="https://www.linkedin.com/company/lor%C3%A9al/people/?keywords=PhD%20OR%20Doctorate%20OR%20Docteur" TargetMode="External"/><Relationship Id="rId102" Type="http://schemas.openxmlformats.org/officeDocument/2006/relationships/hyperlink" Target="https://www.linkedin.com/company/airliquide/people/?keywords=PhD%20OR%20Doctorat%20OR%20Docteur" TargetMode="External"/><Relationship Id="rId123" Type="http://schemas.openxmlformats.org/officeDocument/2006/relationships/hyperlink" Target="https://www.linkedin.com/company/bnp-paribas/people/?keywords=PhD%20OR%20Docteur%20OR%20Doctorat" TargetMode="External"/><Relationship Id="rId144" Type="http://schemas.openxmlformats.org/officeDocument/2006/relationships/hyperlink" Target="https://www.linkedin.com/jobs/search/?f_C=1618&amp;f_JT=F&amp;keywords=PhD%20OR%20Docteur%20OR%20Doctorat&amp;locationId=OTHERS.worldwide" TargetMode="External"/><Relationship Id="rId90" Type="http://schemas.openxmlformats.org/officeDocument/2006/relationships/hyperlink" Target="https://www.linkedin.com/company/publicis/people/?keywords=PhD%20OR%20Doctorat%20OR%20Docteur" TargetMode="External"/><Relationship Id="rId27" Type="http://schemas.openxmlformats.org/officeDocument/2006/relationships/hyperlink" Target="https://www.boursier.com/actions/cours/stmicroelectronics-NL0000226223,FR.html" TargetMode="External"/><Relationship Id="rId48" Type="http://schemas.openxmlformats.org/officeDocument/2006/relationships/hyperlink" Target="https://www.linkedin.com/company/vinci/jobs/" TargetMode="External"/><Relationship Id="rId69" Type="http://schemas.openxmlformats.org/officeDocument/2006/relationships/hyperlink" Target="https://www.linkedin.com/company/arcelormittal/jobs/" TargetMode="External"/><Relationship Id="rId113" Type="http://schemas.openxmlformats.org/officeDocument/2006/relationships/hyperlink" Target="https://www.linkedin.com/company/thales/people/?keywords=PhD%20OR%20Docteur%20OR%20Doctorat" TargetMode="External"/><Relationship Id="rId134" Type="http://schemas.openxmlformats.org/officeDocument/2006/relationships/hyperlink" Target="https://www.linkedin.com/company/vinci/people/?keywords=PhD%20OR%20Doctorat%20OR%20Docteu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0F418-CB70-D745-8E0C-23DB14E03E81}">
  <dimension ref="A1:C16"/>
  <sheetViews>
    <sheetView workbookViewId="0">
      <selection activeCell="C2" sqref="C2:C16"/>
    </sheetView>
  </sheetViews>
  <sheetFormatPr baseColWidth="10" defaultRowHeight="16" x14ac:dyDescent="0.2"/>
  <cols>
    <col min="1" max="1" width="32.6640625" customWidth="1"/>
    <col min="2" max="2" width="45.83203125" customWidth="1"/>
    <col min="3" max="3" width="12" customWidth="1"/>
  </cols>
  <sheetData>
    <row r="1" spans="1:3" ht="21" x14ac:dyDescent="0.25">
      <c r="A1" s="41" t="s">
        <v>120</v>
      </c>
      <c r="B1" s="38" t="s">
        <v>93</v>
      </c>
      <c r="C1" s="39"/>
    </row>
    <row r="2" spans="1:3" ht="21" x14ac:dyDescent="0.25">
      <c r="A2" s="40" t="s">
        <v>116</v>
      </c>
      <c r="B2" s="43" t="s">
        <v>73</v>
      </c>
      <c r="C2" s="42">
        <v>4.108343937465915E-2</v>
      </c>
    </row>
    <row r="3" spans="1:3" ht="21" x14ac:dyDescent="0.25">
      <c r="A3" s="40" t="s">
        <v>1</v>
      </c>
      <c r="B3" s="43" t="s">
        <v>48</v>
      </c>
      <c r="C3" s="42">
        <v>4.0045733885951125E-2</v>
      </c>
    </row>
    <row r="4" spans="1:3" ht="21" x14ac:dyDescent="0.25">
      <c r="A4" s="40" t="s">
        <v>4</v>
      </c>
      <c r="B4" s="43" t="s">
        <v>66</v>
      </c>
      <c r="C4" s="42">
        <v>3.2030369535559641E-2</v>
      </c>
    </row>
    <row r="5" spans="1:3" ht="21" x14ac:dyDescent="0.25">
      <c r="A5" s="40" t="s">
        <v>83</v>
      </c>
      <c r="B5" s="43" t="s">
        <v>74</v>
      </c>
      <c r="C5" s="42">
        <v>2.4166048925129725E-2</v>
      </c>
    </row>
    <row r="6" spans="1:3" ht="21" x14ac:dyDescent="0.25">
      <c r="A6" s="40" t="s">
        <v>6</v>
      </c>
      <c r="B6" s="43" t="s">
        <v>51</v>
      </c>
      <c r="C6" s="42">
        <v>2.260453798373498E-2</v>
      </c>
    </row>
    <row r="7" spans="1:3" ht="21" x14ac:dyDescent="0.25">
      <c r="A7" s="40" t="s">
        <v>100</v>
      </c>
      <c r="B7" s="43" t="s">
        <v>51</v>
      </c>
      <c r="C7" s="42">
        <v>2.1554984117380126E-2</v>
      </c>
    </row>
    <row r="8" spans="1:3" ht="21" x14ac:dyDescent="0.25">
      <c r="A8" s="40" t="s">
        <v>114</v>
      </c>
      <c r="B8" s="43" t="s">
        <v>71</v>
      </c>
      <c r="C8" s="42">
        <v>1.8574779833096182E-2</v>
      </c>
    </row>
    <row r="9" spans="1:3" ht="21" x14ac:dyDescent="0.25">
      <c r="A9" s="40" t="s">
        <v>2</v>
      </c>
      <c r="B9" s="43" t="s">
        <v>50</v>
      </c>
      <c r="C9" s="42">
        <v>1.8359552261382545E-2</v>
      </c>
    </row>
    <row r="10" spans="1:3" ht="21" x14ac:dyDescent="0.25">
      <c r="A10" s="40" t="s">
        <v>85</v>
      </c>
      <c r="B10" s="43" t="s">
        <v>70</v>
      </c>
      <c r="C10" s="42">
        <v>1.7036903256877973E-2</v>
      </c>
    </row>
    <row r="11" spans="1:3" ht="21" x14ac:dyDescent="0.25">
      <c r="A11" s="40" t="s">
        <v>109</v>
      </c>
      <c r="B11" s="43" t="s">
        <v>60</v>
      </c>
      <c r="C11" s="42">
        <v>1.7019256848386222E-2</v>
      </c>
    </row>
    <row r="12" spans="1:3" ht="21" x14ac:dyDescent="0.25">
      <c r="A12" s="40" t="s">
        <v>89</v>
      </c>
      <c r="B12" s="43" t="s">
        <v>70</v>
      </c>
      <c r="C12" s="42">
        <v>1.5129276278649656E-2</v>
      </c>
    </row>
    <row r="13" spans="1:3" ht="21" x14ac:dyDescent="0.25">
      <c r="A13" s="40" t="s">
        <v>108</v>
      </c>
      <c r="B13" s="43" t="s">
        <v>59</v>
      </c>
      <c r="C13" s="42">
        <v>1.1740684022460439E-2</v>
      </c>
    </row>
    <row r="14" spans="1:3" ht="21" x14ac:dyDescent="0.25">
      <c r="A14" s="40" t="s">
        <v>87</v>
      </c>
      <c r="B14" s="43" t="s">
        <v>75</v>
      </c>
      <c r="C14" s="42">
        <v>1.0672711388160847E-2</v>
      </c>
    </row>
    <row r="15" spans="1:3" ht="21" x14ac:dyDescent="0.25">
      <c r="A15" s="40" t="s">
        <v>9</v>
      </c>
      <c r="B15" s="43" t="s">
        <v>47</v>
      </c>
      <c r="C15" s="42">
        <v>1.0623647452291954E-2</v>
      </c>
    </row>
    <row r="16" spans="1:3" ht="21" x14ac:dyDescent="0.25">
      <c r="A16" s="40" t="s">
        <v>113</v>
      </c>
      <c r="B16" s="43" t="s">
        <v>70</v>
      </c>
      <c r="C16" s="42">
        <v>9.8122587819716098E-3</v>
      </c>
    </row>
  </sheetData>
  <hyperlinks>
    <hyperlink ref="A15" r:id="rId1" xr:uid="{5C240B48-1961-C642-B623-965E12EA7F24}"/>
    <hyperlink ref="A9" r:id="rId2" xr:uid="{9BC7D558-4095-8D4C-AB13-757052143D36}"/>
    <hyperlink ref="A3" r:id="rId3" xr:uid="{697729F6-74AB-B84E-A96D-40D52C5B0DB1}"/>
    <hyperlink ref="A7" r:id="rId4" xr:uid="{180D9E1E-3F37-0744-9B88-BA66DBFCBE71}"/>
    <hyperlink ref="A10" r:id="rId5" xr:uid="{C8CC0F9E-CA4F-1A48-AA20-CF71AEADF7E6}"/>
    <hyperlink ref="A14" r:id="rId6" xr:uid="{1E28A2F6-097D-964E-B015-789770164D10}"/>
    <hyperlink ref="A6" r:id="rId7" xr:uid="{3D10D658-9D0A-D140-B959-7B788C4083BA}"/>
    <hyperlink ref="A13" r:id="rId8" xr:uid="{095250A2-FA46-1847-ACB4-376134074837}"/>
    <hyperlink ref="A11" r:id="rId9" xr:uid="{539452D8-58D2-6746-A616-922674364458}"/>
    <hyperlink ref="A4" r:id="rId10" xr:uid="{5CBDD0F0-6E03-EE47-919A-FAF033F8E809}"/>
    <hyperlink ref="A12" r:id="rId11" xr:uid="{9B8315BA-3B01-2E47-AD0E-77967029D3AD}"/>
    <hyperlink ref="A16" r:id="rId12" xr:uid="{42C66836-BF7C-CB44-ADEA-A0F4395F73F6}"/>
    <hyperlink ref="A8" r:id="rId13" xr:uid="{D671CDC6-6296-134C-9DF6-3CC88B4036E5}"/>
    <hyperlink ref="A5" r:id="rId14" xr:uid="{3F3FFBE2-CB31-AF41-B198-B3D1587B3BC5}"/>
    <hyperlink ref="A2" r:id="rId15" xr:uid="{4A7D0D77-9559-9744-8DC5-41B401453158}"/>
  </hyperlinks>
  <pageMargins left="0.7" right="0.7" top="0.75" bottom="0.75" header="0.3" footer="0.3"/>
  <pageSetup paperSize="9" orientation="portrait" horizontalDpi="0" verticalDpi="0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C80A-F987-8F40-966F-CD874BDBC882}">
  <dimension ref="A1:I42"/>
  <sheetViews>
    <sheetView tabSelected="1" topLeftCell="A13" workbookViewId="0">
      <selection activeCell="A46" sqref="A46"/>
    </sheetView>
  </sheetViews>
  <sheetFormatPr baseColWidth="10" defaultRowHeight="16" x14ac:dyDescent="0.2"/>
  <cols>
    <col min="1" max="1" width="40.33203125" customWidth="1"/>
    <col min="2" max="2" width="34.6640625" customWidth="1"/>
    <col min="3" max="3" width="54.1640625" customWidth="1"/>
    <col min="4" max="4" width="27.5" customWidth="1"/>
    <col min="5" max="5" width="16.33203125" customWidth="1"/>
    <col min="6" max="6" width="23.6640625" customWidth="1"/>
    <col min="7" max="7" width="17" customWidth="1"/>
    <col min="8" max="8" width="25.33203125" customWidth="1"/>
  </cols>
  <sheetData>
    <row r="1" spans="1:9" ht="21" x14ac:dyDescent="0.25">
      <c r="A1" s="28" t="s">
        <v>91</v>
      </c>
      <c r="B1" s="29" t="s">
        <v>92</v>
      </c>
      <c r="C1" s="30" t="s">
        <v>93</v>
      </c>
      <c r="D1" s="20" t="s">
        <v>99</v>
      </c>
      <c r="E1" s="20"/>
      <c r="F1" s="20"/>
      <c r="G1" s="20"/>
    </row>
    <row r="2" spans="1:9" ht="21" x14ac:dyDescent="0.25">
      <c r="A2" s="2" t="s">
        <v>34</v>
      </c>
      <c r="B2" s="3" t="s">
        <v>34</v>
      </c>
      <c r="C2" s="34" t="s">
        <v>73</v>
      </c>
      <c r="D2" s="35" t="s">
        <v>116</v>
      </c>
      <c r="E2" s="36">
        <v>904</v>
      </c>
      <c r="F2" s="36">
        <v>22004</v>
      </c>
      <c r="G2" s="37">
        <f t="shared" ref="G2:G42" si="0">E2/F2</f>
        <v>4.108343937465915E-2</v>
      </c>
      <c r="H2" s="45" t="s">
        <v>116</v>
      </c>
      <c r="I2" s="47">
        <v>3</v>
      </c>
    </row>
    <row r="3" spans="1:9" ht="21" x14ac:dyDescent="0.25">
      <c r="A3" s="2" t="s">
        <v>11</v>
      </c>
      <c r="B3" s="3" t="s">
        <v>11</v>
      </c>
      <c r="C3" s="34" t="s">
        <v>48</v>
      </c>
      <c r="D3" s="35" t="s">
        <v>1</v>
      </c>
      <c r="E3" s="36">
        <v>2802</v>
      </c>
      <c r="F3" s="36">
        <v>69970</v>
      </c>
      <c r="G3" s="37">
        <f t="shared" si="0"/>
        <v>4.0045733885951125E-2</v>
      </c>
      <c r="H3" s="45" t="s">
        <v>1</v>
      </c>
      <c r="I3" s="47">
        <v>188</v>
      </c>
    </row>
    <row r="4" spans="1:9" ht="21" x14ac:dyDescent="0.25">
      <c r="A4" s="2" t="s">
        <v>25</v>
      </c>
      <c r="B4" s="3" t="s">
        <v>25</v>
      </c>
      <c r="C4" s="34" t="s">
        <v>66</v>
      </c>
      <c r="D4" s="35" t="s">
        <v>4</v>
      </c>
      <c r="E4" s="36">
        <v>540</v>
      </c>
      <c r="F4" s="36">
        <v>16859</v>
      </c>
      <c r="G4" s="37">
        <f t="shared" si="0"/>
        <v>3.2030369535559641E-2</v>
      </c>
      <c r="H4" s="45" t="s">
        <v>4</v>
      </c>
      <c r="I4" s="47">
        <v>27</v>
      </c>
    </row>
    <row r="5" spans="1:9" ht="21" x14ac:dyDescent="0.25">
      <c r="A5" s="2" t="s">
        <v>36</v>
      </c>
      <c r="B5" s="3" t="s">
        <v>36</v>
      </c>
      <c r="C5" s="34" t="s">
        <v>74</v>
      </c>
      <c r="D5" s="35" t="s">
        <v>83</v>
      </c>
      <c r="E5" s="36">
        <v>1467</v>
      </c>
      <c r="F5" s="36">
        <v>60705</v>
      </c>
      <c r="G5" s="37">
        <f t="shared" si="0"/>
        <v>2.4166048925129725E-2</v>
      </c>
      <c r="H5" s="45" t="s">
        <v>83</v>
      </c>
      <c r="I5" s="47">
        <v>17</v>
      </c>
    </row>
    <row r="6" spans="1:9" ht="21" x14ac:dyDescent="0.25">
      <c r="A6" s="2" t="s">
        <v>18</v>
      </c>
      <c r="B6" s="23" t="s">
        <v>18</v>
      </c>
      <c r="C6" s="34" t="s">
        <v>51</v>
      </c>
      <c r="D6" s="35" t="s">
        <v>6</v>
      </c>
      <c r="E6" s="36">
        <v>1059</v>
      </c>
      <c r="F6" s="36">
        <v>46849</v>
      </c>
      <c r="G6" s="37">
        <f t="shared" si="0"/>
        <v>2.260453798373498E-2</v>
      </c>
      <c r="H6" s="46" t="s">
        <v>6</v>
      </c>
      <c r="I6" s="47">
        <v>4</v>
      </c>
    </row>
    <row r="7" spans="1:9" ht="21" x14ac:dyDescent="0.25">
      <c r="A7" s="2" t="s">
        <v>12</v>
      </c>
      <c r="B7" s="25" t="s">
        <v>49</v>
      </c>
      <c r="C7" s="34" t="s">
        <v>51</v>
      </c>
      <c r="D7" s="35" t="s">
        <v>100</v>
      </c>
      <c r="E7" s="36">
        <v>1140</v>
      </c>
      <c r="F7" s="36">
        <v>52888</v>
      </c>
      <c r="G7" s="37">
        <f t="shared" si="0"/>
        <v>2.1554984117380126E-2</v>
      </c>
      <c r="H7" s="44" t="s">
        <v>100</v>
      </c>
      <c r="I7" s="47">
        <v>5</v>
      </c>
    </row>
    <row r="8" spans="1:9" ht="21" x14ac:dyDescent="0.25">
      <c r="A8" s="2" t="s">
        <v>32</v>
      </c>
      <c r="B8" s="3" t="s">
        <v>32</v>
      </c>
      <c r="C8" s="34" t="s">
        <v>71</v>
      </c>
      <c r="D8" s="35" t="s">
        <v>114</v>
      </c>
      <c r="E8" s="36">
        <v>483</v>
      </c>
      <c r="F8" s="36">
        <v>26003</v>
      </c>
      <c r="G8" s="37">
        <f t="shared" si="0"/>
        <v>1.8574779833096182E-2</v>
      </c>
      <c r="H8" s="44" t="s">
        <v>114</v>
      </c>
      <c r="I8" s="47">
        <v>0</v>
      </c>
    </row>
    <row r="9" spans="1:9" ht="21" x14ac:dyDescent="0.25">
      <c r="A9" s="2" t="s">
        <v>10</v>
      </c>
      <c r="B9" s="3" t="s">
        <v>10</v>
      </c>
      <c r="C9" s="34" t="s">
        <v>50</v>
      </c>
      <c r="D9" s="35" t="s">
        <v>2</v>
      </c>
      <c r="E9" s="36">
        <v>971</v>
      </c>
      <c r="F9" s="36">
        <v>52888</v>
      </c>
      <c r="G9" s="37">
        <f t="shared" si="0"/>
        <v>1.8359552261382545E-2</v>
      </c>
      <c r="H9" s="44" t="s">
        <v>2</v>
      </c>
      <c r="I9" s="47">
        <v>7</v>
      </c>
    </row>
    <row r="10" spans="1:9" ht="21" x14ac:dyDescent="0.25">
      <c r="A10" s="2" t="s">
        <v>41</v>
      </c>
      <c r="B10" s="3" t="s">
        <v>41</v>
      </c>
      <c r="C10" s="34" t="s">
        <v>70</v>
      </c>
      <c r="D10" s="35" t="s">
        <v>85</v>
      </c>
      <c r="E10" s="36">
        <v>566</v>
      </c>
      <c r="F10" s="36">
        <v>33222</v>
      </c>
      <c r="G10" s="37">
        <f t="shared" si="0"/>
        <v>1.7036903256877973E-2</v>
      </c>
      <c r="H10" s="44" t="s">
        <v>85</v>
      </c>
      <c r="I10" s="47">
        <v>1</v>
      </c>
    </row>
    <row r="11" spans="1:9" ht="21" x14ac:dyDescent="0.25">
      <c r="A11" s="2" t="s">
        <v>20</v>
      </c>
      <c r="B11" s="3" t="s">
        <v>20</v>
      </c>
      <c r="C11" s="34" t="s">
        <v>60</v>
      </c>
      <c r="D11" s="35" t="s">
        <v>109</v>
      </c>
      <c r="E11" s="36">
        <v>502</v>
      </c>
      <c r="F11" s="36">
        <v>29496</v>
      </c>
      <c r="G11" s="37">
        <f t="shared" si="0"/>
        <v>1.7019256848386222E-2</v>
      </c>
      <c r="H11" s="44" t="s">
        <v>109</v>
      </c>
      <c r="I11" s="47">
        <v>2</v>
      </c>
    </row>
    <row r="12" spans="1:9" ht="21" x14ac:dyDescent="0.25">
      <c r="A12" s="2" t="s">
        <v>30</v>
      </c>
      <c r="B12" s="3" t="s">
        <v>69</v>
      </c>
      <c r="C12" s="34" t="s">
        <v>70</v>
      </c>
      <c r="D12" s="35" t="s">
        <v>89</v>
      </c>
      <c r="E12" s="36">
        <v>402</v>
      </c>
      <c r="F12" s="36">
        <v>26571</v>
      </c>
      <c r="G12" s="37">
        <f t="shared" si="0"/>
        <v>1.5129276278649656E-2</v>
      </c>
      <c r="H12" s="44" t="s">
        <v>89</v>
      </c>
      <c r="I12" s="47">
        <v>1</v>
      </c>
    </row>
    <row r="13" spans="1:9" ht="21" x14ac:dyDescent="0.25">
      <c r="A13" s="2" t="s">
        <v>19</v>
      </c>
      <c r="B13" s="3" t="s">
        <v>58</v>
      </c>
      <c r="C13" s="34" t="s">
        <v>59</v>
      </c>
      <c r="D13" s="35" t="s">
        <v>108</v>
      </c>
      <c r="E13" s="36">
        <v>115</v>
      </c>
      <c r="F13" s="36">
        <v>9795</v>
      </c>
      <c r="G13" s="37">
        <f t="shared" si="0"/>
        <v>1.1740684022460439E-2</v>
      </c>
      <c r="H13" s="44" t="s">
        <v>108</v>
      </c>
      <c r="I13" s="47">
        <v>0</v>
      </c>
    </row>
    <row r="14" spans="1:9" ht="21" x14ac:dyDescent="0.25">
      <c r="A14" s="2" t="s">
        <v>38</v>
      </c>
      <c r="B14" s="3" t="s">
        <v>38</v>
      </c>
      <c r="C14" s="34" t="s">
        <v>75</v>
      </c>
      <c r="D14" s="35" t="s">
        <v>87</v>
      </c>
      <c r="E14" s="36">
        <v>452</v>
      </c>
      <c r="F14" s="36">
        <v>42351</v>
      </c>
      <c r="G14" s="37">
        <f t="shared" si="0"/>
        <v>1.0672711388160847E-2</v>
      </c>
      <c r="H14" s="44" t="s">
        <v>87</v>
      </c>
      <c r="I14" s="48">
        <v>1</v>
      </c>
    </row>
    <row r="15" spans="1:9" ht="21" x14ac:dyDescent="0.25">
      <c r="A15" s="2" t="s">
        <v>9</v>
      </c>
      <c r="B15" s="3" t="s">
        <v>9</v>
      </c>
      <c r="C15" s="34" t="s">
        <v>47</v>
      </c>
      <c r="D15" s="35" t="s">
        <v>9</v>
      </c>
      <c r="E15" s="36">
        <v>756</v>
      </c>
      <c r="F15" s="36">
        <v>71162</v>
      </c>
      <c r="G15" s="37">
        <f t="shared" si="0"/>
        <v>1.0623647452291954E-2</v>
      </c>
      <c r="H15" s="44" t="s">
        <v>9</v>
      </c>
      <c r="I15" s="48">
        <v>3</v>
      </c>
    </row>
    <row r="16" spans="1:9" ht="21" x14ac:dyDescent="0.25">
      <c r="A16" s="2" t="s">
        <v>31</v>
      </c>
      <c r="B16" s="3" t="s">
        <v>31</v>
      </c>
      <c r="C16" s="34" t="s">
        <v>70</v>
      </c>
      <c r="D16" s="35" t="s">
        <v>113</v>
      </c>
      <c r="E16" s="36">
        <v>300</v>
      </c>
      <c r="F16" s="36">
        <v>30574</v>
      </c>
      <c r="G16" s="37">
        <f t="shared" si="0"/>
        <v>9.8122587819716098E-3</v>
      </c>
      <c r="H16" s="44" t="s">
        <v>113</v>
      </c>
      <c r="I16" s="48">
        <v>0</v>
      </c>
    </row>
    <row r="17" spans="1:9" ht="21" x14ac:dyDescent="0.25">
      <c r="A17" s="24" t="s">
        <v>118</v>
      </c>
      <c r="B17" s="25" t="s">
        <v>118</v>
      </c>
      <c r="C17" s="19" t="s">
        <v>74</v>
      </c>
      <c r="D17" s="21" t="s">
        <v>119</v>
      </c>
      <c r="E17" s="20">
        <v>55</v>
      </c>
      <c r="F17" s="20">
        <v>5677</v>
      </c>
      <c r="G17" s="22">
        <f t="shared" si="0"/>
        <v>9.6882156068345965E-3</v>
      </c>
      <c r="H17" s="21" t="s">
        <v>119</v>
      </c>
      <c r="I17">
        <f>SUM(I2:I16)</f>
        <v>259</v>
      </c>
    </row>
    <row r="18" spans="1:9" ht="21" x14ac:dyDescent="0.25">
      <c r="A18" s="2" t="s">
        <v>22</v>
      </c>
      <c r="B18" s="3" t="s">
        <v>22</v>
      </c>
      <c r="C18" s="19" t="s">
        <v>62</v>
      </c>
      <c r="D18" s="21" t="s">
        <v>3</v>
      </c>
      <c r="E18" s="20">
        <v>414</v>
      </c>
      <c r="F18" s="20">
        <v>48469</v>
      </c>
      <c r="G18" s="22">
        <f t="shared" si="0"/>
        <v>8.5415420165466591E-3</v>
      </c>
      <c r="H18" s="21" t="s">
        <v>3</v>
      </c>
    </row>
    <row r="19" spans="1:9" ht="21" x14ac:dyDescent="0.25">
      <c r="A19" s="2" t="s">
        <v>27</v>
      </c>
      <c r="B19" s="3" t="s">
        <v>63</v>
      </c>
      <c r="C19" s="19" t="s">
        <v>67</v>
      </c>
      <c r="D19" s="21" t="s">
        <v>90</v>
      </c>
      <c r="E19" s="20">
        <v>518</v>
      </c>
      <c r="F19" s="20">
        <v>60960</v>
      </c>
      <c r="G19" s="22">
        <f t="shared" si="0"/>
        <v>8.4973753280839903E-3</v>
      </c>
      <c r="H19" s="21" t="s">
        <v>90</v>
      </c>
    </row>
    <row r="20" spans="1:9" ht="21" x14ac:dyDescent="0.25">
      <c r="A20" s="2" t="s">
        <v>24</v>
      </c>
      <c r="B20" s="3" t="s">
        <v>24</v>
      </c>
      <c r="C20" s="19" t="s">
        <v>65</v>
      </c>
      <c r="D20" s="21" t="s">
        <v>102</v>
      </c>
      <c r="E20" s="20">
        <v>1029</v>
      </c>
      <c r="F20" s="20">
        <v>121915</v>
      </c>
      <c r="G20" s="22">
        <f t="shared" si="0"/>
        <v>8.4403067711110204E-3</v>
      </c>
      <c r="H20" s="21" t="s">
        <v>102</v>
      </c>
    </row>
    <row r="21" spans="1:9" ht="21" x14ac:dyDescent="0.25">
      <c r="A21" s="2" t="s">
        <v>45</v>
      </c>
      <c r="B21" s="3" t="s">
        <v>45</v>
      </c>
      <c r="C21" s="19" t="s">
        <v>80</v>
      </c>
      <c r="D21" s="21" t="s">
        <v>103</v>
      </c>
      <c r="E21" s="20">
        <v>84</v>
      </c>
      <c r="F21" s="20">
        <v>11449</v>
      </c>
      <c r="G21" s="22">
        <f t="shared" si="0"/>
        <v>7.3368853174949778E-3</v>
      </c>
      <c r="H21" s="21" t="s">
        <v>103</v>
      </c>
    </row>
    <row r="22" spans="1:9" ht="21" x14ac:dyDescent="0.25">
      <c r="A22" s="2" t="s">
        <v>46</v>
      </c>
      <c r="B22" s="3" t="s">
        <v>46</v>
      </c>
      <c r="C22" s="19" t="s">
        <v>74</v>
      </c>
      <c r="D22" s="21" t="s">
        <v>46</v>
      </c>
      <c r="E22" s="20">
        <v>521</v>
      </c>
      <c r="F22" s="20">
        <v>73916</v>
      </c>
      <c r="G22" s="22">
        <f t="shared" si="0"/>
        <v>7.0485415877482548E-3</v>
      </c>
      <c r="H22" s="21" t="s">
        <v>46</v>
      </c>
    </row>
    <row r="23" spans="1:9" ht="21" x14ac:dyDescent="0.25">
      <c r="A23" s="2" t="s">
        <v>42</v>
      </c>
      <c r="B23" s="3" t="s">
        <v>42</v>
      </c>
      <c r="C23" s="19" t="s">
        <v>77</v>
      </c>
      <c r="D23" s="26" t="s">
        <v>5</v>
      </c>
      <c r="E23" s="20">
        <v>243</v>
      </c>
      <c r="F23" s="20">
        <v>36740</v>
      </c>
      <c r="G23" s="22">
        <f t="shared" si="0"/>
        <v>6.6140446379967339E-3</v>
      </c>
      <c r="H23" s="26" t="s">
        <v>5</v>
      </c>
    </row>
    <row r="24" spans="1:9" ht="21" x14ac:dyDescent="0.25">
      <c r="A24" s="2" t="s">
        <v>21</v>
      </c>
      <c r="B24" s="3" t="s">
        <v>21</v>
      </c>
      <c r="C24" s="19" t="s">
        <v>61</v>
      </c>
      <c r="D24" s="26" t="s">
        <v>84</v>
      </c>
      <c r="E24" s="20">
        <v>434</v>
      </c>
      <c r="F24" s="20">
        <v>66725</v>
      </c>
      <c r="G24" s="22">
        <f t="shared" si="0"/>
        <v>6.5043087298613713E-3</v>
      </c>
      <c r="H24" s="26" t="s">
        <v>84</v>
      </c>
    </row>
    <row r="25" spans="1:9" ht="21" x14ac:dyDescent="0.25">
      <c r="A25" s="2" t="s">
        <v>40</v>
      </c>
      <c r="B25" s="3" t="s">
        <v>40</v>
      </c>
      <c r="C25" s="19" t="s">
        <v>57</v>
      </c>
      <c r="D25" s="26" t="s">
        <v>106</v>
      </c>
      <c r="E25" s="20">
        <v>134</v>
      </c>
      <c r="F25" s="20">
        <v>22185</v>
      </c>
      <c r="G25" s="22">
        <f t="shared" si="0"/>
        <v>6.0401171963038085E-3</v>
      </c>
      <c r="H25" s="26" t="s">
        <v>106</v>
      </c>
    </row>
    <row r="26" spans="1:9" ht="21" x14ac:dyDescent="0.25">
      <c r="A26" s="2" t="s">
        <v>28</v>
      </c>
      <c r="B26" s="3" t="s">
        <v>28</v>
      </c>
      <c r="C26" s="19" t="s">
        <v>68</v>
      </c>
      <c r="D26" s="27" t="s">
        <v>28</v>
      </c>
      <c r="E26" s="20">
        <v>107</v>
      </c>
      <c r="F26" s="20">
        <v>18366</v>
      </c>
      <c r="G26" s="22">
        <f t="shared" si="0"/>
        <v>5.8259827942938039E-3</v>
      </c>
      <c r="H26" s="27" t="s">
        <v>28</v>
      </c>
    </row>
    <row r="27" spans="1:9" ht="21" x14ac:dyDescent="0.25">
      <c r="A27" s="2" t="s">
        <v>15</v>
      </c>
      <c r="B27" s="3" t="s">
        <v>15</v>
      </c>
      <c r="C27" s="19" t="s">
        <v>55</v>
      </c>
      <c r="D27" s="26" t="s">
        <v>81</v>
      </c>
      <c r="E27" s="20">
        <v>919</v>
      </c>
      <c r="F27" s="20">
        <v>162226</v>
      </c>
      <c r="G27" s="22">
        <f t="shared" si="0"/>
        <v>5.6649365699702886E-3</v>
      </c>
      <c r="H27" s="26" t="s">
        <v>81</v>
      </c>
    </row>
    <row r="28" spans="1:9" ht="21" x14ac:dyDescent="0.25">
      <c r="A28" s="2" t="s">
        <v>29</v>
      </c>
      <c r="B28" s="3" t="s">
        <v>29</v>
      </c>
      <c r="C28" s="19" t="s">
        <v>55</v>
      </c>
      <c r="D28" s="21" t="s">
        <v>112</v>
      </c>
      <c r="E28" s="20">
        <v>258</v>
      </c>
      <c r="F28" s="20">
        <v>46106</v>
      </c>
      <c r="G28" s="22">
        <f t="shared" si="0"/>
        <v>5.5958009803496293E-3</v>
      </c>
      <c r="H28" s="21" t="s">
        <v>112</v>
      </c>
    </row>
    <row r="29" spans="1:9" ht="21" x14ac:dyDescent="0.25">
      <c r="A29" s="2" t="s">
        <v>26</v>
      </c>
      <c r="B29" s="3" t="s">
        <v>26</v>
      </c>
      <c r="C29" s="19" t="s">
        <v>55</v>
      </c>
      <c r="D29" s="21" t="s">
        <v>111</v>
      </c>
      <c r="E29" s="20">
        <v>228</v>
      </c>
      <c r="F29" s="20">
        <v>45781</v>
      </c>
      <c r="G29" s="22">
        <f t="shared" si="0"/>
        <v>4.9802319739629978E-3</v>
      </c>
      <c r="H29" s="21" t="s">
        <v>111</v>
      </c>
    </row>
    <row r="30" spans="1:9" ht="21" x14ac:dyDescent="0.25">
      <c r="A30" s="2" t="s">
        <v>13</v>
      </c>
      <c r="B30" s="3" t="s">
        <v>52</v>
      </c>
      <c r="C30" s="19" t="s">
        <v>54</v>
      </c>
      <c r="D30" s="21" t="s">
        <v>101</v>
      </c>
      <c r="E30" s="20">
        <v>37</v>
      </c>
      <c r="F30" s="20">
        <v>7531</v>
      </c>
      <c r="G30" s="22">
        <f t="shared" si="0"/>
        <v>4.9130261585446817E-3</v>
      </c>
      <c r="H30" s="21" t="s">
        <v>101</v>
      </c>
    </row>
    <row r="31" spans="1:9" ht="21" x14ac:dyDescent="0.25">
      <c r="A31" s="2" t="s">
        <v>37</v>
      </c>
      <c r="B31" s="3" t="s">
        <v>37</v>
      </c>
      <c r="C31" s="19" t="s">
        <v>74</v>
      </c>
      <c r="D31" s="21" t="s">
        <v>88</v>
      </c>
      <c r="E31" s="20">
        <v>1026</v>
      </c>
      <c r="F31" s="20">
        <v>217236</v>
      </c>
      <c r="G31" s="22">
        <f t="shared" si="0"/>
        <v>4.7229740926918191E-3</v>
      </c>
      <c r="H31" s="21" t="s">
        <v>88</v>
      </c>
    </row>
    <row r="32" spans="1:9" ht="21" x14ac:dyDescent="0.25">
      <c r="A32" s="2" t="s">
        <v>16</v>
      </c>
      <c r="B32" s="3" t="s">
        <v>16</v>
      </c>
      <c r="C32" s="19" t="s">
        <v>56</v>
      </c>
      <c r="D32" s="21" t="s">
        <v>107</v>
      </c>
      <c r="E32" s="20">
        <v>423</v>
      </c>
      <c r="F32" s="20">
        <v>91430</v>
      </c>
      <c r="G32" s="22">
        <f t="shared" si="0"/>
        <v>4.626490211090452E-3</v>
      </c>
      <c r="H32" s="21" t="s">
        <v>107</v>
      </c>
    </row>
    <row r="33" spans="1:8" ht="21" x14ac:dyDescent="0.25">
      <c r="A33" s="2" t="s">
        <v>23</v>
      </c>
      <c r="B33" s="3" t="s">
        <v>23</v>
      </c>
      <c r="C33" s="19" t="s">
        <v>64</v>
      </c>
      <c r="D33" s="21" t="s">
        <v>110</v>
      </c>
      <c r="E33" s="20">
        <v>68</v>
      </c>
      <c r="F33" s="20">
        <v>14861</v>
      </c>
      <c r="G33" s="22">
        <f t="shared" si="0"/>
        <v>4.5757351456833326E-3</v>
      </c>
      <c r="H33" s="21" t="s">
        <v>110</v>
      </c>
    </row>
    <row r="34" spans="1:8" ht="21" x14ac:dyDescent="0.25">
      <c r="A34" s="2" t="s">
        <v>17</v>
      </c>
      <c r="B34" s="3" t="s">
        <v>17</v>
      </c>
      <c r="C34" s="19" t="s">
        <v>57</v>
      </c>
      <c r="D34" s="21" t="s">
        <v>17</v>
      </c>
      <c r="E34" s="20">
        <v>36</v>
      </c>
      <c r="F34" s="20">
        <v>10210</v>
      </c>
      <c r="G34" s="22">
        <f t="shared" si="0"/>
        <v>3.5259549461312441E-3</v>
      </c>
      <c r="H34" s="21" t="s">
        <v>17</v>
      </c>
    </row>
    <row r="35" spans="1:8" ht="21" x14ac:dyDescent="0.25">
      <c r="A35" s="2" t="s">
        <v>35</v>
      </c>
      <c r="B35" s="3" t="s">
        <v>35</v>
      </c>
      <c r="C35" s="19" t="s">
        <v>61</v>
      </c>
      <c r="D35" s="21" t="s">
        <v>115</v>
      </c>
      <c r="E35" s="20">
        <v>18</v>
      </c>
      <c r="F35" s="20">
        <v>5752</v>
      </c>
      <c r="G35" s="22">
        <f t="shared" si="0"/>
        <v>3.1293463143254518E-3</v>
      </c>
      <c r="H35" s="21" t="s">
        <v>115</v>
      </c>
    </row>
    <row r="36" spans="1:8" ht="21" x14ac:dyDescent="0.25">
      <c r="A36" s="2" t="s">
        <v>8</v>
      </c>
      <c r="B36" s="3" t="s">
        <v>8</v>
      </c>
      <c r="C36" s="19" t="s">
        <v>54</v>
      </c>
      <c r="D36" s="21" t="s">
        <v>8</v>
      </c>
      <c r="E36" s="20">
        <v>250</v>
      </c>
      <c r="F36" s="20">
        <v>91097</v>
      </c>
      <c r="G36" s="22">
        <f t="shared" si="0"/>
        <v>2.74432747510895E-3</v>
      </c>
      <c r="H36" s="21" t="s">
        <v>8</v>
      </c>
    </row>
    <row r="37" spans="1:8" ht="21" x14ac:dyDescent="0.25">
      <c r="A37" s="2" t="s">
        <v>14</v>
      </c>
      <c r="B37" s="3" t="s">
        <v>53</v>
      </c>
      <c r="C37" s="19" t="s">
        <v>54</v>
      </c>
      <c r="D37" s="21" t="s">
        <v>53</v>
      </c>
      <c r="E37" s="20">
        <v>68</v>
      </c>
      <c r="F37" s="20">
        <v>25517</v>
      </c>
      <c r="G37" s="22">
        <f t="shared" si="0"/>
        <v>2.6648900732844771E-3</v>
      </c>
      <c r="H37" s="21" t="s">
        <v>53</v>
      </c>
    </row>
    <row r="38" spans="1:8" ht="21" x14ac:dyDescent="0.25">
      <c r="A38" s="2" t="s">
        <v>33</v>
      </c>
      <c r="B38" s="3" t="s">
        <v>33</v>
      </c>
      <c r="C38" s="19" t="s">
        <v>72</v>
      </c>
      <c r="D38" s="21" t="s">
        <v>117</v>
      </c>
      <c r="E38" s="20">
        <v>11</v>
      </c>
      <c r="F38" s="20">
        <v>4881</v>
      </c>
      <c r="G38" s="22">
        <f t="shared" si="0"/>
        <v>2.2536365498873182E-3</v>
      </c>
      <c r="H38" s="21" t="s">
        <v>117</v>
      </c>
    </row>
    <row r="39" spans="1:8" ht="21" x14ac:dyDescent="0.25">
      <c r="A39" s="2" t="s">
        <v>44</v>
      </c>
      <c r="B39" s="3" t="s">
        <v>44</v>
      </c>
      <c r="C39" s="19" t="s">
        <v>79</v>
      </c>
      <c r="D39" s="21" t="s">
        <v>104</v>
      </c>
      <c r="E39" s="20">
        <v>83</v>
      </c>
      <c r="F39" s="20">
        <v>52669</v>
      </c>
      <c r="G39" s="22">
        <f t="shared" si="0"/>
        <v>1.5758795496402058E-3</v>
      </c>
      <c r="H39" s="21" t="s">
        <v>104</v>
      </c>
    </row>
    <row r="40" spans="1:8" ht="21" x14ac:dyDescent="0.25">
      <c r="A40" s="2" t="s">
        <v>39</v>
      </c>
      <c r="B40" s="3" t="s">
        <v>39</v>
      </c>
      <c r="C40" s="19" t="s">
        <v>76</v>
      </c>
      <c r="D40" s="21" t="s">
        <v>86</v>
      </c>
      <c r="E40" s="20">
        <v>120</v>
      </c>
      <c r="F40" s="20">
        <v>86963</v>
      </c>
      <c r="G40" s="22">
        <f t="shared" si="0"/>
        <v>1.3798971976587745E-3</v>
      </c>
      <c r="H40" s="21" t="s">
        <v>86</v>
      </c>
    </row>
    <row r="41" spans="1:8" ht="21" x14ac:dyDescent="0.25">
      <c r="A41" s="2" t="s">
        <v>43</v>
      </c>
      <c r="B41" s="3" t="s">
        <v>43</v>
      </c>
      <c r="C41" s="19" t="s">
        <v>78</v>
      </c>
      <c r="D41" s="21" t="s">
        <v>105</v>
      </c>
      <c r="E41" s="20">
        <v>105</v>
      </c>
      <c r="F41" s="20">
        <v>79024</v>
      </c>
      <c r="G41" s="22">
        <f t="shared" si="0"/>
        <v>1.3287102652358776E-3</v>
      </c>
      <c r="H41" s="21" t="s">
        <v>105</v>
      </c>
    </row>
    <row r="42" spans="1:8" ht="19" x14ac:dyDescent="0.25">
      <c r="A42" s="31"/>
      <c r="B42" s="31"/>
      <c r="C42" s="31"/>
      <c r="D42" s="31"/>
      <c r="E42" s="32">
        <f>SUM(E2:E41)</f>
        <v>19648</v>
      </c>
      <c r="F42" s="32">
        <f>SUM(F2:F41)</f>
        <v>1999023</v>
      </c>
      <c r="G42" s="33">
        <f t="shared" si="0"/>
        <v>9.8288013694689848E-3</v>
      </c>
    </row>
  </sheetData>
  <sortState xmlns:xlrd2="http://schemas.microsoft.com/office/spreadsheetml/2017/richdata2" ref="A2:G41">
    <sortCondition descending="1" ref="G2:G41"/>
  </sortState>
  <hyperlinks>
    <hyperlink ref="A36" r:id="rId1" tooltip="LVMH" display="https://www.boursier.com/actions/cours/lvmh-FR0000121014,FR.html" xr:uid="{2CF9B08B-4406-C845-B15C-2CB14C20505F}"/>
    <hyperlink ref="A15" r:id="rId2" tooltip="L'OREAL" display="https://www.boursier.com/actions/cours/l-oreal-FR0000120321,FR.html" xr:uid="{1FF9BED3-FAD0-FE45-9AB5-6A2826737D09}"/>
    <hyperlink ref="A9" r:id="rId3" tooltip="TOTAL" display="https://www.boursier.com/actions/cours/total-FR0000120271,FR.html" xr:uid="{63D43536-12F1-5348-ACDE-8FFEC895C77D}"/>
    <hyperlink ref="A3" r:id="rId4" tooltip="SANOFI" display="https://www.boursier.com/actions/cours/sanofi-FR0000120578,FR.html" xr:uid="{A1441F31-FD56-6046-8D3A-1CA5B82C6849}"/>
    <hyperlink ref="A7" r:id="rId5" tooltip="AIRBUS GROUP (EX-EADS)" display="https://www.boursier.com/actions/cours/airbus-group-ex-eads-NL0000235190,FR.html" xr:uid="{F93381C9-746F-FC49-AC43-72CBD679EFD9}"/>
    <hyperlink ref="A30" r:id="rId6" tooltip="HERMES INTERNATIONAL" display="https://www.boursier.com/actions/cours/hermes-international-FR0000052292,FR.html" xr:uid="{D64A9AA7-6CAA-8B4A-8D56-B284DEAECA26}"/>
    <hyperlink ref="A37" r:id="rId7" tooltip="KERING (EX-PPR)" display="https://www.boursier.com/actions/cours/kering-ex-ppr-FR0000121485,FR.html" xr:uid="{BBF178A5-E12F-8646-A992-B0A8A6636370}"/>
    <hyperlink ref="A27" r:id="rId8" tooltip="BNP PARIBAS" display="https://www.boursier.com/actions/cours/bnp-paribas-FR0000131104,FR.html" xr:uid="{4E18DF64-286F-2746-AE98-1B01DD6B7B35}"/>
    <hyperlink ref="A32" r:id="rId9" tooltip="AXA" display="https://www.boursier.com/actions/cours/axa-FR0000120628,FR.html" xr:uid="{CFFA9582-F214-F645-ACFB-FE55DDED3AEF}"/>
    <hyperlink ref="A34" r:id="rId10" tooltip="VINCI" display="https://www.boursier.com/actions/cours/vinci-FR0000125486,FR.html" xr:uid="{8142BDA0-08B2-7D42-9976-29B0E6D4D0F3}"/>
    <hyperlink ref="A6" r:id="rId11" tooltip="SAFRAN" display="https://www.boursier.com/actions/cours/safran-FR0000073272,FR.html" xr:uid="{80D9BC0D-FCCA-2E46-A453-D0B6558DBA30}"/>
    <hyperlink ref="A13" r:id="rId12" tooltip="ESSILORLUXOTTICA" display="https://www.boursier.com/actions/cours/essilorluxottica-FR0000121667,FR.html" xr:uid="{CD09CE55-D698-0244-9023-13498C6D4FE8}"/>
    <hyperlink ref="A11" r:id="rId13" tooltip="AIR LIQUIDE" display="https://www.boursier.com/actions/cours/air-liquide-FR0000120073,FR.html" xr:uid="{E1AECE0A-9310-7148-93F6-A85136983F2D}"/>
    <hyperlink ref="A24" r:id="rId14" tooltip="SCHNEIDER ELECTRIC" display="https://www.boursier.com/actions/cours/schneider-electric-FR0000121972,FR.html" xr:uid="{1EAEE3D4-DC99-614E-8A12-E5374D82A1FA}"/>
    <hyperlink ref="A18" r:id="rId15" tooltip="DANONE" display="https://www.boursier.com/actions/cours/danone-FR0000120644,FR.html" xr:uid="{1D2AE090-0936-4F41-8658-2EED6AA2D1B1}"/>
    <hyperlink ref="A33" r:id="rId16" tooltip="PERNOD RICARD" display="https://www.boursier.com/actions/cours/pernod-ricard-FR0000120693,FR.html" xr:uid="{EE65DDAB-3C87-1A4E-8F90-B4E0829C8875}"/>
    <hyperlink ref="A20" r:id="rId17" tooltip="ORANGE" display="https://www.boursier.com/actions/cours/orange-FR0000133308,FR.html" xr:uid="{1BF648A9-F1AF-7343-8650-9587225C4956}"/>
    <hyperlink ref="A4" r:id="rId18" tooltip="DASSAULT SYSTEMES" display="https://www.boursier.com/actions/cours/dassault-systemes-FR0000130650,FR.html" xr:uid="{7189016C-E100-4D41-8410-C7E12F97F28F}"/>
    <hyperlink ref="A29" r:id="rId19" tooltip="CREDIT AGRICOLE" display="https://www.boursier.com/actions/cours/credit-agricole-FR0000045072,FR.html" xr:uid="{B134098E-F6BB-7B45-9D38-A505E3506707}"/>
    <hyperlink ref="A19" r:id="rId20" tooltip="ENGIE (EX GDF SUEZ)" display="https://www.boursier.com/actions/cours/engie-ex-gdf-suez-FR0010208488,FR.html" xr:uid="{7A637C0A-351E-1F4A-9715-4381C00B9AA3}"/>
    <hyperlink ref="A26" r:id="rId21" tooltip="VIVENDI" display="https://www.boursier.com/actions/cours/vivendi-FR0000127771,FR.html" xr:uid="{695DA6E1-A4CF-FA46-B573-4BF110F5BF76}"/>
    <hyperlink ref="A28" r:id="rId22" tooltip="SOCIETE GENERALE" display="https://www.boursier.com/actions/cours/societe-generale-FR0000130809,FR.html" xr:uid="{B52158AC-4404-3243-85ED-8F9EF1AA02D6}"/>
    <hyperlink ref="A12" r:id="rId23" tooltip="PSA GROUPE (EX-PEUGEOT)" display="https://www.boursier.com/actions/cours/psa-groupe-ex-peugeot-FR0000121501,FR.html" xr:uid="{EDBEA43C-75D9-B147-A3A6-58C097CA4E28}"/>
    <hyperlink ref="A16" r:id="rId24" tooltip="MICHELIN" display="https://www.boursier.com/actions/cours/michelin-FR0000121261,FR.html" xr:uid="{CB99F2F9-C4EE-7C49-9635-709D8F568A07}"/>
    <hyperlink ref="A8" r:id="rId25" tooltip="SAINT-GOBAIN" display="https://www.boursier.com/actions/cours/saint-gobain-FR0000125007,FR.html" xr:uid="{0CC34819-8D02-1742-B8E4-A088BE58123D}"/>
    <hyperlink ref="A38" r:id="rId26" tooltip="UNIBAIL-WFD" display="https://www.boursier.com/actions/cours/unibail-wfd-FR0013326246,NL.html" xr:uid="{0EE49291-4074-C24C-BDCA-B9D8FEE5CDB7}"/>
    <hyperlink ref="A2" r:id="rId27" tooltip="STMICROELECTRONICS" display="https://www.boursier.com/actions/cours/stmicroelectronics-NL0000226223,FR.html" xr:uid="{F9858BAC-A468-1146-8DB9-D04BFD7D615A}"/>
    <hyperlink ref="A35" r:id="rId28" tooltip="LEGRAND" display="https://www.boursier.com/actions/cours/legrand-FR0010307819,FR.html" xr:uid="{F90332E8-FE6D-7D4A-A66A-B270A7EBFFB2}"/>
    <hyperlink ref="A5" r:id="rId29" tooltip="THALES" display="https://www.boursier.com/actions/cours/thales-FR0000121329,FR.html" xr:uid="{CE4F60C8-959A-1D48-90C6-746EA680B5AD}"/>
    <hyperlink ref="A31" r:id="rId30" tooltip="CAPGEMINI" display="https://www.boursier.com/actions/cours/capgemini-FR0000125338,FR.html" xr:uid="{C2079EF4-066E-A140-BC05-D47D6658CEDE}"/>
    <hyperlink ref="A14" r:id="rId31" tooltip="ARCELORMITTAL" display="https://www.boursier.com/actions/cours/arcelormittal-LU1598757687,NL.html" xr:uid="{43785A29-63B8-F647-B15B-A1397C053912}"/>
    <hyperlink ref="A40" r:id="rId32" tooltip="SODEXO" display="https://www.boursier.com/actions/cours/sodexo-FR0000121220,FR.html" xr:uid="{31F18FAE-E7FE-F044-A627-105B6CF55751}"/>
    <hyperlink ref="A25" r:id="rId33" tooltip="BOUYGUES" display="https://www.boursier.com/actions/cours/bouygues-FR0000120503,FR.html" xr:uid="{5B208BBE-B8A8-7346-B45F-D72EA31CF48D}"/>
    <hyperlink ref="A10" r:id="rId34" tooltip="RENAULT" display="https://www.boursier.com/actions/cours/renault-FR0000131906,FR.html" xr:uid="{73A20627-4442-5042-8B75-5EE49195130B}"/>
    <hyperlink ref="A23" r:id="rId35" tooltip="VEOLIA ENVIRONNEMENT" display="https://www.boursier.com/actions/cours/veolia-environnement-FR0000124141,FR.html" xr:uid="{4B74EE3E-FDF7-2649-BF93-9AE17DC5CC73}"/>
    <hyperlink ref="A41" r:id="rId36" tooltip="CARREFOUR" display="https://www.boursier.com/actions/cours/carrefour-FR0000120172,FR.html" xr:uid="{BF4B64E7-BE9B-0A41-916A-340E2EAFBC3D}"/>
    <hyperlink ref="A39" r:id="rId37" tooltip="ACCORHOTELS" display="https://www.boursier.com/actions/cours/accorhotels-FR0000120404,FR.html" xr:uid="{F3CE65F8-5648-8E4C-AE70-7AB335F8893B}"/>
    <hyperlink ref="A21" r:id="rId38" tooltip="PUBLICIS" display="https://www.boursier.com/actions/cours/publicis-FR0000130577,FR.html" xr:uid="{D7FD4D9D-AA10-1A48-A553-522F96A03348}"/>
    <hyperlink ref="A22" r:id="rId39" tooltip="ATOS" display="https://www.boursier.com/actions/cours/atos-FR0000051732,FR.html" xr:uid="{A0E76CEF-EB13-1942-A1D0-18500B020465}"/>
    <hyperlink ref="B36" r:id="rId40" xr:uid="{515FDB70-D3A6-3744-B5A4-7DE10A2C19FC}"/>
    <hyperlink ref="B15" r:id="rId41" xr:uid="{9E58659F-50FD-1F41-9BD3-C5958C1E1126}"/>
    <hyperlink ref="B3" r:id="rId42" xr:uid="{3E4D894C-A206-194D-B6A7-A82007693813}"/>
    <hyperlink ref="B9" r:id="rId43" xr:uid="{8B66E2CF-C583-514D-8D6C-70E339851FC7}"/>
    <hyperlink ref="B30" r:id="rId44" xr:uid="{F545CC03-D3E0-2B4A-9BBD-055BE62B7A93}"/>
    <hyperlink ref="B37" r:id="rId45" xr:uid="{1C6C2309-3F64-4B4B-9DFE-DB2650445028}"/>
    <hyperlink ref="B27" r:id="rId46" xr:uid="{E8A17C76-1B78-A44C-BE7B-4006469B071F}"/>
    <hyperlink ref="B32" r:id="rId47" xr:uid="{68DD63E3-6885-7D47-A42C-D417770C4194}"/>
    <hyperlink ref="B34" r:id="rId48" xr:uid="{2C5D9739-8FCB-2841-801D-C5615C11EFB6}"/>
    <hyperlink ref="B6" r:id="rId49" xr:uid="{62A3BD54-3100-0D46-9096-DE39D6DBBC7F}"/>
    <hyperlink ref="B13" r:id="rId50" xr:uid="{B8311007-025A-004F-95E0-DBA213B430FF}"/>
    <hyperlink ref="B11" r:id="rId51" xr:uid="{E7E04987-0E1D-1C4B-939E-4094DF0279CC}"/>
    <hyperlink ref="B24" r:id="rId52" xr:uid="{F2F3A030-81C5-E047-860F-91BE41512D65}"/>
    <hyperlink ref="B18" r:id="rId53" xr:uid="{359F41BF-05F2-D24B-B95D-D4EBAD9CA130}"/>
    <hyperlink ref="B33" r:id="rId54" xr:uid="{E28FADD1-177D-9441-8485-B92700D7EDC3}"/>
    <hyperlink ref="B20" r:id="rId55" xr:uid="{02D2C3FF-D1F8-4141-B8FE-EAEAB18A7BB1}"/>
    <hyperlink ref="B4" r:id="rId56" xr:uid="{8C0E766E-A5A4-4448-B707-DA1BB6248187}"/>
    <hyperlink ref="B19" r:id="rId57" xr:uid="{FD01ED53-CB83-6A4F-9EBE-746A060D18C4}"/>
    <hyperlink ref="B29" r:id="rId58" xr:uid="{AA70631B-0722-9948-BB5A-A8CA3B874240}"/>
    <hyperlink ref="B26" r:id="rId59" xr:uid="{E7605F56-1389-B24C-A20B-C1E145FE2A01}"/>
    <hyperlink ref="B12" r:id="rId60" xr:uid="{CA7493F5-4B77-BA40-BB7D-6CB8A95F6689}"/>
    <hyperlink ref="B28" r:id="rId61" xr:uid="{8B3C3ADC-9CDB-1642-9EC8-5C3EDD8BB76F}"/>
    <hyperlink ref="B16" r:id="rId62" xr:uid="{F487B5F3-3883-A74F-BA8D-4D7DDA4C07EE}"/>
    <hyperlink ref="B8" r:id="rId63" xr:uid="{50B324CE-A7AE-DB4B-AFD1-E9DAB9158DCE}"/>
    <hyperlink ref="B38" r:id="rId64" xr:uid="{D1A8E2B2-701F-5747-9FCA-4EBAA926A1A2}"/>
    <hyperlink ref="B2" r:id="rId65" xr:uid="{E764148D-35DD-D644-BB6D-72013C5AFA71}"/>
    <hyperlink ref="B35" r:id="rId66" xr:uid="{5F1E2978-F305-FE4B-A9F6-D5F96E201F9E}"/>
    <hyperlink ref="B5" r:id="rId67" xr:uid="{7F1D5137-DFC2-914A-8E5B-756F53023BB2}"/>
    <hyperlink ref="B31" r:id="rId68" xr:uid="{C24BABA5-CBC4-7E44-A398-14F1AD84F6E4}"/>
    <hyperlink ref="B14" r:id="rId69" xr:uid="{6FA80440-C72A-0942-93EB-8BA02B552BF6}"/>
    <hyperlink ref="B40" r:id="rId70" xr:uid="{9DB33692-286A-C749-A8BC-566F61FAF0EC}"/>
    <hyperlink ref="B25" r:id="rId71" xr:uid="{E04358EC-46F0-FB48-96D9-7E780A642513}"/>
    <hyperlink ref="B10" r:id="rId72" xr:uid="{BDE7CF54-D128-6345-94BC-BA7DD2F2D444}"/>
    <hyperlink ref="B23" r:id="rId73" xr:uid="{AE639A02-DEE7-2641-8AC9-759330D572A1}"/>
    <hyperlink ref="B41" r:id="rId74" xr:uid="{84459943-DA27-2347-81A0-7F3C45409630}"/>
    <hyperlink ref="B39" r:id="rId75" xr:uid="{37C7E4EA-251E-9141-B332-66C976D2E731}"/>
    <hyperlink ref="B21" r:id="rId76" xr:uid="{C990839D-BF35-004D-BC36-370F5AA7F177}"/>
    <hyperlink ref="B22" r:id="rId77" xr:uid="{E38164B5-0D7C-C444-B926-89F05B1B0678}"/>
    <hyperlink ref="D36" r:id="rId78" xr:uid="{4E7FBB97-F5DD-154C-9DC5-C0AF1AC02BA5}"/>
    <hyperlink ref="D15" r:id="rId79" xr:uid="{35AF13A7-9783-CC4C-8801-58F1E68E2855}"/>
    <hyperlink ref="D9" r:id="rId80" xr:uid="{F3FAF769-2284-0947-8B97-AB19D844716A}"/>
    <hyperlink ref="D3" r:id="rId81" xr:uid="{1903C0A7-F09E-364B-A87F-A004C80F91FE}"/>
    <hyperlink ref="B7" r:id="rId82" xr:uid="{F1EABF20-824D-894A-8649-3CE0199E4D7A}"/>
    <hyperlink ref="D7" r:id="rId83" xr:uid="{5949ECA0-D49A-9C49-BAFA-F65F1CFE6BCF}"/>
    <hyperlink ref="D30" r:id="rId84" xr:uid="{713ADA3C-5CF5-3247-A233-9CCEB105C5B1}"/>
    <hyperlink ref="D37" r:id="rId85" xr:uid="{7EEDA40C-F28D-8A43-B6D0-969FBF5A9E8C}"/>
    <hyperlink ref="D27" r:id="rId86" xr:uid="{237EB400-CEFB-A048-8943-07036479A1FD}"/>
    <hyperlink ref="D23" r:id="rId87" xr:uid="{CE6C8D7B-AD53-E044-9986-01800BDBE865}"/>
    <hyperlink ref="D20" r:id="rId88" xr:uid="{8B7A8CDF-0782-9A4F-9520-46B8F3ACF4E0}"/>
    <hyperlink ref="D22" r:id="rId89" xr:uid="{75A9C3F3-1CB3-5A4F-8F97-B8AEF396AB06}"/>
    <hyperlink ref="D21" r:id="rId90" xr:uid="{07BA1F2F-3A20-B045-B76F-955A411BE541}"/>
    <hyperlink ref="D39" r:id="rId91" xr:uid="{4C52C20A-16F5-374A-9D24-C51FA9452B25}"/>
    <hyperlink ref="D41" r:id="rId92" xr:uid="{AFD8CAC2-A871-7348-883D-C4ACE1969AD2}"/>
    <hyperlink ref="D10" r:id="rId93" xr:uid="{43256AA0-427E-2C46-8E3C-4BBEA4D02A7A}"/>
    <hyperlink ref="D25" r:id="rId94" xr:uid="{FF11550A-3DFF-624F-A04E-62AEDF369AC2}"/>
    <hyperlink ref="D40" r:id="rId95" xr:uid="{484F5BA7-CEE7-A24A-8952-504AC7BC708B}"/>
    <hyperlink ref="D14" r:id="rId96" xr:uid="{B46B1C77-3DAE-1743-8A16-9DB168D312C9}"/>
    <hyperlink ref="D31" r:id="rId97" xr:uid="{EF7A7747-3A21-EF41-9D71-8115BAFB1C3E}"/>
    <hyperlink ref="D32" r:id="rId98" xr:uid="{8CA6B1B9-CAD9-0345-83D5-518B793EA788}"/>
    <hyperlink ref="D34" r:id="rId99" xr:uid="{F11668AE-C0F0-B646-AE9B-B48CF693FC31}"/>
    <hyperlink ref="D6" r:id="rId100" xr:uid="{177174E9-7D21-D448-B51B-C93CC9B10848}"/>
    <hyperlink ref="D13" r:id="rId101" xr:uid="{83456717-5A71-0041-859A-D13CDA546CAB}"/>
    <hyperlink ref="D11" r:id="rId102" xr:uid="{48C5DF97-9FF6-F346-9215-D30A75A2F5DD}"/>
    <hyperlink ref="D24" r:id="rId103" xr:uid="{1CD30724-A3FF-0942-B8E8-0E3FBB6F10B2}"/>
    <hyperlink ref="D18" r:id="rId104" xr:uid="{9B70F34B-99FA-F64B-B35D-D493F39E1506}"/>
    <hyperlink ref="D33" r:id="rId105" xr:uid="{883AF71E-1D07-3240-8631-6E5D99A0353E}"/>
    <hyperlink ref="D4" r:id="rId106" xr:uid="{6FA6CAC5-94D3-A14E-A08F-4F6A3343F91F}"/>
    <hyperlink ref="D29" r:id="rId107" xr:uid="{3C8A81FF-3980-384D-848A-EF15D68BD763}"/>
    <hyperlink ref="D19" r:id="rId108" xr:uid="{5C6F8DD9-C06D-4543-8987-AB96BC0C183E}"/>
    <hyperlink ref="D28" r:id="rId109" xr:uid="{7F21FB16-B1AA-7C4D-89DD-6E32741CE873}"/>
    <hyperlink ref="D12" r:id="rId110" xr:uid="{02CC4CC3-E971-8A45-B529-C46FC193891D}"/>
    <hyperlink ref="D16" r:id="rId111" xr:uid="{7A5704AD-CB0F-0147-9A65-ED9B1D77093F}"/>
    <hyperlink ref="D8" r:id="rId112" xr:uid="{96C01065-3402-854C-98A8-91D562EA7BE0}"/>
    <hyperlink ref="D5" r:id="rId113" xr:uid="{3F5A5CA1-884A-D340-87AC-80FDD1AF0B41}"/>
    <hyperlink ref="D35" r:id="rId114" xr:uid="{14C2299B-8BF3-BC45-B470-054854ED05D0}"/>
    <hyperlink ref="D2" r:id="rId115" xr:uid="{3B02DF30-A8B9-1447-894E-358D82E35B14}"/>
    <hyperlink ref="D38" r:id="rId116" xr:uid="{4329699E-A499-914C-BDDF-18A01E2A0C4F}"/>
    <hyperlink ref="D26" r:id="rId117" xr:uid="{31EDAB1D-B3C1-CC45-8EC2-672A3021375D}"/>
    <hyperlink ref="A17" r:id="rId118" xr:uid="{D92468F0-47F5-3D49-A5E5-DB5F5D2FEFBA}"/>
    <hyperlink ref="B17" r:id="rId119" xr:uid="{7AFD3CF8-2AA7-2F4D-A68E-633410161061}"/>
    <hyperlink ref="H36" r:id="rId120" xr:uid="{4241E906-5F64-C74A-A939-EB5CC0906781}"/>
    <hyperlink ref="H30" r:id="rId121" xr:uid="{1FF738F2-A594-9644-B774-21DE1A9D29F8}"/>
    <hyperlink ref="H37" r:id="rId122" xr:uid="{80CC102F-5C31-0143-AA34-DF911B0CDDAE}"/>
    <hyperlink ref="H27" r:id="rId123" xr:uid="{FDF944B5-6AC6-194E-A97D-C7DF90F83745}"/>
    <hyperlink ref="H23" r:id="rId124" xr:uid="{6BCE4E2E-82E6-FE47-AF52-E1ABE7FF0152}"/>
    <hyperlink ref="H20" r:id="rId125" xr:uid="{02F08B7A-8697-154A-A760-58961091764B}"/>
    <hyperlink ref="H22" r:id="rId126" xr:uid="{3B45158A-9757-5640-BA5D-99CEBCA37D2E}"/>
    <hyperlink ref="H21" r:id="rId127" xr:uid="{3A9257D6-9CCE-AF41-8A24-7865D4E2A108}"/>
    <hyperlink ref="H39" r:id="rId128" xr:uid="{E194481F-1F1C-A640-A980-76B267B56DD1}"/>
    <hyperlink ref="H41" r:id="rId129" xr:uid="{7E0CD1EA-B94A-E94F-A314-4ECE4888F7D5}"/>
    <hyperlink ref="H25" r:id="rId130" xr:uid="{89CFA0AD-F345-5C48-9BD9-5EC9259852EC}"/>
    <hyperlink ref="H40" r:id="rId131" xr:uid="{9652CDB6-69CB-224C-934B-E0A08B157564}"/>
    <hyperlink ref="H31" r:id="rId132" xr:uid="{2BF9E4A2-C7FA-F348-9CC7-16CB5F21C809}"/>
    <hyperlink ref="H32" r:id="rId133" xr:uid="{212ED1B3-A750-7242-85CF-B8920D175A22}"/>
    <hyperlink ref="H34" r:id="rId134" xr:uid="{8B322F23-B90A-1542-ABF0-5CC6835C8AB5}"/>
    <hyperlink ref="H24" r:id="rId135" xr:uid="{847ACF07-B0D4-B94C-BBC2-36C715ADE6D9}"/>
    <hyperlink ref="H18" r:id="rId136" xr:uid="{3C17B7B4-EDF3-1C4A-AE1E-18DD9A7F91D6}"/>
    <hyperlink ref="H33" r:id="rId137" xr:uid="{7F085E1B-9855-ED41-AE4A-9E3AEC0E159D}"/>
    <hyperlink ref="H29" r:id="rId138" xr:uid="{7D761A8A-CC9C-4E46-862C-C8F134E59FD5}"/>
    <hyperlink ref="H19" r:id="rId139" xr:uid="{3D913D60-27E4-CB46-95E9-E5FECC0E15F1}"/>
    <hyperlink ref="H28" r:id="rId140" xr:uid="{351B2353-E491-5D41-8A7B-5EB3CA64E230}"/>
    <hyperlink ref="H35" r:id="rId141" xr:uid="{823B516C-92A0-B04C-86C2-4EBED23B8237}"/>
    <hyperlink ref="H38" r:id="rId142" xr:uid="{F69A109F-1AD7-F947-93C4-5A5E41470440}"/>
    <hyperlink ref="H26" r:id="rId143" xr:uid="{A1847D4A-CB84-084E-9277-24B32D9A5923}"/>
    <hyperlink ref="H2" r:id="rId144" xr:uid="{B37DE49F-E363-CC48-8C81-59E4483CDE98}"/>
    <hyperlink ref="H3" r:id="rId145" xr:uid="{3AA2A403-606B-D14F-99EB-56337D8B2125}"/>
    <hyperlink ref="H4" r:id="rId146" xr:uid="{A3955926-45C6-DB44-A776-FD7EC4BFAE6C}"/>
    <hyperlink ref="H5" r:id="rId147" xr:uid="{C69F3264-3382-FF46-BB51-5D0FD423274D}"/>
    <hyperlink ref="H6" r:id="rId148" xr:uid="{B42F70DA-0153-364D-BA72-A85177903AFD}"/>
    <hyperlink ref="H7" r:id="rId149" xr:uid="{9016A995-FD1D-C34D-A9A2-1E3942E7C31B}"/>
    <hyperlink ref="H8" r:id="rId150" xr:uid="{D4ABA2C2-1CC8-8C45-A345-AD5580A082AB}"/>
    <hyperlink ref="H9" r:id="rId151" xr:uid="{A66F9CA4-5074-6646-AF45-94EDBE5482B8}"/>
    <hyperlink ref="H10" r:id="rId152" xr:uid="{92B7DE66-D056-0A43-9C79-D695982ACBAC}"/>
    <hyperlink ref="H11" r:id="rId153" xr:uid="{24395C61-B88F-264D-86DA-B08D757DB93D}"/>
    <hyperlink ref="H12" r:id="rId154" xr:uid="{4C7C4E3B-F8CE-DD4B-B317-879030DE354B}"/>
    <hyperlink ref="H13" r:id="rId155" xr:uid="{D7E76C2B-F50D-054F-8C87-FAC2BC05C74E}"/>
    <hyperlink ref="H14" r:id="rId156" xr:uid="{4BFA9D84-9EC2-B849-BD25-56BEB205CBF7}"/>
    <hyperlink ref="H15" r:id="rId157" xr:uid="{ADF4C419-1370-EE46-92B2-8F786238DC5C}"/>
    <hyperlink ref="H16" r:id="rId158" xr:uid="{F8D728E8-4E9B-334D-A5B0-A7FDDDA0E06D}"/>
  </hyperlinks>
  <pageMargins left="0.7" right="0.7" top="0.75" bottom="0.75" header="0.3" footer="0.3"/>
  <drawing r:id="rId1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510D-F71C-084D-842D-B52D3D035678}">
  <dimension ref="A1:D21"/>
  <sheetViews>
    <sheetView workbookViewId="0">
      <selection activeCell="C22" sqref="C22"/>
    </sheetView>
  </sheetViews>
  <sheetFormatPr baseColWidth="10" defaultRowHeight="16" x14ac:dyDescent="0.2"/>
  <cols>
    <col min="1" max="1" width="24" customWidth="1"/>
    <col min="2" max="2" width="17.33203125" customWidth="1"/>
    <col min="3" max="3" width="14.6640625" customWidth="1"/>
    <col min="4" max="4" width="17.5" customWidth="1"/>
  </cols>
  <sheetData>
    <row r="1" spans="1:4" ht="19" x14ac:dyDescent="0.25">
      <c r="A1" s="7" t="s">
        <v>7</v>
      </c>
      <c r="B1" s="8" t="s">
        <v>94</v>
      </c>
      <c r="C1" s="9" t="s">
        <v>95</v>
      </c>
      <c r="D1" s="10" t="s">
        <v>96</v>
      </c>
    </row>
    <row r="2" spans="1:4" ht="19" x14ac:dyDescent="0.25">
      <c r="A2" s="11" t="s">
        <v>1</v>
      </c>
      <c r="B2" s="4">
        <v>133</v>
      </c>
      <c r="C2" s="1">
        <v>5</v>
      </c>
      <c r="D2" s="12">
        <f>C2/B2</f>
        <v>3.7593984962406013E-2</v>
      </c>
    </row>
    <row r="3" spans="1:4" ht="19" x14ac:dyDescent="0.25">
      <c r="A3" s="11" t="s">
        <v>4</v>
      </c>
      <c r="B3" s="4">
        <v>36</v>
      </c>
      <c r="C3" s="1">
        <v>2</v>
      </c>
      <c r="D3" s="12">
        <f t="shared" ref="D3:D20" si="0">C3/B3</f>
        <v>5.5555555555555552E-2</v>
      </c>
    </row>
    <row r="4" spans="1:4" ht="19" x14ac:dyDescent="0.25">
      <c r="A4" s="11" t="s">
        <v>88</v>
      </c>
      <c r="B4" s="4">
        <v>16</v>
      </c>
      <c r="C4" s="1">
        <v>2</v>
      </c>
      <c r="D4" s="12">
        <f t="shared" si="0"/>
        <v>0.125</v>
      </c>
    </row>
    <row r="5" spans="1:4" ht="19" x14ac:dyDescent="0.25">
      <c r="A5" s="11" t="s">
        <v>83</v>
      </c>
      <c r="B5" s="4">
        <v>15</v>
      </c>
      <c r="C5" s="1">
        <v>7</v>
      </c>
      <c r="D5" s="12">
        <f t="shared" si="0"/>
        <v>0.46666666666666667</v>
      </c>
    </row>
    <row r="6" spans="1:4" ht="19" x14ac:dyDescent="0.25">
      <c r="A6" s="11" t="s">
        <v>6</v>
      </c>
      <c r="B6" s="4">
        <v>13</v>
      </c>
      <c r="C6" s="1">
        <v>12</v>
      </c>
      <c r="D6" s="12">
        <f t="shared" si="0"/>
        <v>0.92307692307692313</v>
      </c>
    </row>
    <row r="7" spans="1:4" ht="19" x14ac:dyDescent="0.25">
      <c r="A7" s="11" t="s">
        <v>3</v>
      </c>
      <c r="B7" s="4">
        <v>11</v>
      </c>
      <c r="C7" s="1">
        <v>3</v>
      </c>
      <c r="D7" s="12">
        <f t="shared" si="0"/>
        <v>0.27272727272727271</v>
      </c>
    </row>
    <row r="8" spans="1:4" ht="19" x14ac:dyDescent="0.25">
      <c r="A8" s="11" t="s">
        <v>84</v>
      </c>
      <c r="B8" s="4">
        <v>9</v>
      </c>
      <c r="C8" s="1">
        <v>4</v>
      </c>
      <c r="D8" s="12">
        <f t="shared" si="0"/>
        <v>0.44444444444444442</v>
      </c>
    </row>
    <row r="9" spans="1:4" ht="19" x14ac:dyDescent="0.25">
      <c r="A9" s="11" t="s">
        <v>81</v>
      </c>
      <c r="B9" s="4">
        <v>8</v>
      </c>
      <c r="C9" s="1">
        <v>0</v>
      </c>
      <c r="D9" s="12">
        <f t="shared" si="0"/>
        <v>0</v>
      </c>
    </row>
    <row r="10" spans="1:4" ht="19" x14ac:dyDescent="0.25">
      <c r="A10" s="11" t="s">
        <v>2</v>
      </c>
      <c r="B10" s="4">
        <v>8</v>
      </c>
      <c r="C10" s="1">
        <v>6</v>
      </c>
      <c r="D10" s="12">
        <f t="shared" si="0"/>
        <v>0.75</v>
      </c>
    </row>
    <row r="11" spans="1:4" ht="19" x14ac:dyDescent="0.25">
      <c r="A11" s="13" t="s">
        <v>97</v>
      </c>
      <c r="B11" s="5">
        <f>SUM(B2:B10)</f>
        <v>249</v>
      </c>
      <c r="C11" s="6">
        <f>SUM(C2:C10)</f>
        <v>41</v>
      </c>
      <c r="D11" s="14"/>
    </row>
    <row r="12" spans="1:4" ht="19" x14ac:dyDescent="0.25">
      <c r="A12" s="11" t="s">
        <v>0</v>
      </c>
      <c r="B12" s="4">
        <v>7</v>
      </c>
      <c r="C12" s="1">
        <v>6</v>
      </c>
      <c r="D12" s="12">
        <f t="shared" si="0"/>
        <v>0.8571428571428571</v>
      </c>
    </row>
    <row r="13" spans="1:4" ht="19" x14ac:dyDescent="0.25">
      <c r="A13" s="11" t="s">
        <v>82</v>
      </c>
      <c r="B13" s="4">
        <v>7</v>
      </c>
      <c r="C13" s="1">
        <v>4</v>
      </c>
      <c r="D13" s="12">
        <f t="shared" si="0"/>
        <v>0.5714285714285714</v>
      </c>
    </row>
    <row r="14" spans="1:4" ht="19" x14ac:dyDescent="0.25">
      <c r="A14" s="11" t="s">
        <v>90</v>
      </c>
      <c r="B14" s="4">
        <v>3</v>
      </c>
      <c r="C14" s="1">
        <v>3</v>
      </c>
      <c r="D14" s="12">
        <f t="shared" si="0"/>
        <v>1</v>
      </c>
    </row>
    <row r="15" spans="1:4" ht="19" x14ac:dyDescent="0.25">
      <c r="A15" s="11" t="s">
        <v>89</v>
      </c>
      <c r="B15" s="4">
        <v>2</v>
      </c>
      <c r="C15" s="1">
        <v>2</v>
      </c>
      <c r="D15" s="12">
        <f t="shared" si="0"/>
        <v>1</v>
      </c>
    </row>
    <row r="16" spans="1:4" ht="19" x14ac:dyDescent="0.25">
      <c r="A16" s="11" t="s">
        <v>85</v>
      </c>
      <c r="B16" s="4">
        <v>2</v>
      </c>
      <c r="C16" s="1">
        <v>2</v>
      </c>
      <c r="D16" s="12">
        <f t="shared" si="0"/>
        <v>1</v>
      </c>
    </row>
    <row r="17" spans="1:4" ht="19" x14ac:dyDescent="0.25">
      <c r="A17" s="11" t="s">
        <v>5</v>
      </c>
      <c r="B17" s="4">
        <v>2</v>
      </c>
      <c r="C17" s="1">
        <v>2</v>
      </c>
      <c r="D17" s="12">
        <f t="shared" si="0"/>
        <v>1</v>
      </c>
    </row>
    <row r="18" spans="1:4" ht="19" x14ac:dyDescent="0.25">
      <c r="A18" s="11" t="s">
        <v>87</v>
      </c>
      <c r="B18" s="4">
        <v>1</v>
      </c>
      <c r="C18" s="1">
        <v>0</v>
      </c>
      <c r="D18" s="12">
        <f t="shared" si="0"/>
        <v>0</v>
      </c>
    </row>
    <row r="19" spans="1:4" ht="19" x14ac:dyDescent="0.25">
      <c r="A19" s="11" t="s">
        <v>86</v>
      </c>
      <c r="B19" s="4">
        <v>1</v>
      </c>
      <c r="C19" s="1">
        <v>0</v>
      </c>
      <c r="D19" s="12">
        <f t="shared" si="0"/>
        <v>0</v>
      </c>
    </row>
    <row r="20" spans="1:4" ht="19" x14ac:dyDescent="0.25">
      <c r="A20" s="18" t="s">
        <v>10</v>
      </c>
      <c r="B20" s="4">
        <f>SUM(B11:B19)</f>
        <v>274</v>
      </c>
      <c r="C20" s="1">
        <f>SUM(C11:C19)</f>
        <v>60</v>
      </c>
      <c r="D20" s="12">
        <f t="shared" si="0"/>
        <v>0.21897810218978103</v>
      </c>
    </row>
    <row r="21" spans="1:4" ht="20" thickBot="1" x14ac:dyDescent="0.3">
      <c r="A21" s="15" t="s">
        <v>98</v>
      </c>
      <c r="B21" s="16">
        <f>B11/B20</f>
        <v>0.90875912408759119</v>
      </c>
      <c r="C21" s="16">
        <f>C11/C20</f>
        <v>0.68333333333333335</v>
      </c>
      <c r="D21" s="17"/>
    </row>
  </sheetData>
  <sortState xmlns:xlrd2="http://schemas.microsoft.com/office/spreadsheetml/2017/richdata2" ref="A1:C19">
    <sortCondition descending="1" ref="B1:B1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CAC 40 (2)</vt:lpstr>
      <vt:lpstr>CAC 40</vt:lpstr>
      <vt:lpstr>Offres PhD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2019-11-08T20:55:24Z</dcterms:created>
  <dcterms:modified xsi:type="dcterms:W3CDTF">2020-03-24T16:21:59Z</dcterms:modified>
</cp:coreProperties>
</file>